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PSEMG\NOTAS CURRICULOS\"/>
    </mc:Choice>
  </mc:AlternateContent>
  <bookViews>
    <workbookView xWindow="720" yWindow="645" windowWidth="19635" windowHeight="742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M20" i="1" l="1"/>
  <c r="O20" i="1" s="1"/>
  <c r="M7" i="1"/>
  <c r="O7" i="1" s="1"/>
  <c r="M17" i="1"/>
  <c r="O17" i="1" s="1"/>
  <c r="M22" i="1"/>
  <c r="O22" i="1" s="1"/>
  <c r="M13" i="1"/>
  <c r="O13" i="1" s="1"/>
  <c r="M18" i="1"/>
  <c r="O18" i="1" s="1"/>
  <c r="M10" i="1"/>
  <c r="O10" i="1" s="1"/>
  <c r="M9" i="1"/>
  <c r="O9" i="1" s="1"/>
  <c r="M6" i="1"/>
  <c r="O6" i="1" s="1"/>
  <c r="M15" i="1"/>
  <c r="O15" i="1" s="1"/>
  <c r="M19" i="1"/>
  <c r="O19" i="1" s="1"/>
  <c r="M12" i="1"/>
  <c r="O12" i="1" s="1"/>
  <c r="M16" i="1"/>
  <c r="O16" i="1" s="1"/>
  <c r="M23" i="1"/>
  <c r="O23" i="1" s="1"/>
  <c r="M21" i="1"/>
  <c r="O21" i="1" s="1"/>
  <c r="M11" i="1"/>
  <c r="O11" i="1" s="1"/>
  <c r="M8" i="1"/>
  <c r="O8" i="1" s="1"/>
  <c r="M14" i="1"/>
  <c r="O14" i="1" s="1"/>
</calcChain>
</file>

<file path=xl/sharedStrings.xml><?xml version="1.0" encoding="utf-8"?>
<sst xmlns="http://schemas.openxmlformats.org/spreadsheetml/2006/main" count="43" uniqueCount="43">
  <si>
    <t>Pontuação</t>
  </si>
  <si>
    <t>Posição</t>
  </si>
  <si>
    <t>Nº INSC</t>
  </si>
  <si>
    <t>CANDIDATO</t>
  </si>
  <si>
    <t>Nota teórica</t>
  </si>
  <si>
    <t>PROVAB</t>
  </si>
  <si>
    <t>Nota final</t>
  </si>
  <si>
    <t>Nota</t>
  </si>
  <si>
    <t>Nota/Conceito</t>
  </si>
  <si>
    <t>item 1</t>
  </si>
  <si>
    <t>item 2</t>
  </si>
  <si>
    <t>item 3</t>
  </si>
  <si>
    <t>item 4</t>
  </si>
  <si>
    <t>item 5</t>
  </si>
  <si>
    <t>item 6</t>
  </si>
  <si>
    <t>soma</t>
  </si>
  <si>
    <t>Provab</t>
  </si>
  <si>
    <t>Mariana De Almeida Belo</t>
  </si>
  <si>
    <t>Marina Fontes Medeiros</t>
  </si>
  <si>
    <t>Nayara Carvalho De Sa</t>
  </si>
  <si>
    <t>Paula Clarke</t>
  </si>
  <si>
    <t>Leonel Ribeiro Silva</t>
  </si>
  <si>
    <t>Anamaria Rocha Mendes Andrade</t>
  </si>
  <si>
    <t>Fernanda Valerio Henriques</t>
  </si>
  <si>
    <t>Milena Pinheiro De Macedo Marques</t>
  </si>
  <si>
    <t>Ludimila Gomes Lopes</t>
  </si>
  <si>
    <t>Caroline Vieira De Freitas</t>
  </si>
  <si>
    <t>Patricia Goncalves Sousa Lima</t>
  </si>
  <si>
    <t>Karynne Espirito Santo Benjoino</t>
  </si>
  <si>
    <t>Fernanda Mitre Cotta</t>
  </si>
  <si>
    <t>Julia Augusta Contarini Monteiro</t>
  </si>
  <si>
    <t>Thais Parma Teixeira</t>
  </si>
  <si>
    <t>Rachel Saraiva Teatini Selim De Sales</t>
  </si>
  <si>
    <t>Lorena Costa Diniz Moyses</t>
  </si>
  <si>
    <t>Carla Aparecida Xavier Carneiro</t>
  </si>
  <si>
    <t>total</t>
  </si>
  <si>
    <t>RESULTADO PRELIMINAR ANÁLISE DE CURRÍCULO_ENTRADA COM PRE-REQUISITO - ORDEM CRESCENTE DE INSCRIÇÃO</t>
  </si>
  <si>
    <t>Belo Horizonte, 12 de Janeiro de 2018</t>
  </si>
  <si>
    <t>Escolideres</t>
  </si>
  <si>
    <t>* SUBJUDICE</t>
  </si>
  <si>
    <t>*757294</t>
  </si>
  <si>
    <t>*subjudice</t>
  </si>
  <si>
    <t>23 - MASTOLOGIA | ENTRADA COM PRE-REQUISITO OBSTETRÍCIA/GINECOLOGIA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</si>
</sst>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ill="1" applyBorder="1" applyProtection="1"/>
    <xf numFmtId="0" fontId="0" fillId="0" borderId="0" xfId="0" applyFill="1" applyProtection="1"/>
    <xf numFmtId="4" fontId="0" fillId="0" borderId="1" xfId="0" applyNumberFormat="1" applyFill="1" applyBorder="1" applyProtection="1"/>
    <xf numFmtId="0" fontId="0" fillId="0" borderId="1" xfId="0" applyBorder="1"/>
    <xf numFmtId="0" fontId="0" fillId="2" borderId="1" xfId="0" applyFill="1" applyBorder="1" applyProtection="1"/>
    <xf numFmtId="4" fontId="0" fillId="2" borderId="1" xfId="0" applyNumberFormat="1" applyFill="1" applyBorder="1" applyProtection="1"/>
    <xf numFmtId="0" fontId="0" fillId="2" borderId="1" xfId="0" applyFill="1" applyBorder="1"/>
    <xf numFmtId="0" fontId="0" fillId="0" borderId="0" xfId="0" applyFill="1" applyAlignment="1" applyProtection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0" fillId="0" borderId="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B1" workbookViewId="0">
      <selection activeCell="U4" sqref="U4"/>
    </sheetView>
  </sheetViews>
  <sheetFormatPr defaultRowHeight="15" x14ac:dyDescent="0.25"/>
  <cols>
    <col min="1" max="1" width="0" hidden="1" customWidth="1"/>
    <col min="3" max="6" width="0" hidden="1" customWidth="1"/>
  </cols>
  <sheetData>
    <row r="1" spans="1:15" x14ac:dyDescent="0.25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</row>
    <row r="3" spans="1:15" x14ac:dyDescent="0.25">
      <c r="A3" s="17" t="s">
        <v>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5">
      <c r="A4" s="18" t="s">
        <v>1</v>
      </c>
      <c r="B4" s="15" t="s">
        <v>2</v>
      </c>
      <c r="C4" s="18" t="s">
        <v>3</v>
      </c>
      <c r="D4" s="1" t="s">
        <v>4</v>
      </c>
      <c r="E4" s="1" t="s">
        <v>5</v>
      </c>
      <c r="F4" s="18" t="s">
        <v>6</v>
      </c>
      <c r="G4" s="16" t="s">
        <v>0</v>
      </c>
      <c r="H4" s="16"/>
      <c r="I4" s="16"/>
      <c r="J4" s="16"/>
      <c r="K4" s="16"/>
      <c r="L4" s="16"/>
      <c r="M4" s="16"/>
      <c r="N4" s="16"/>
      <c r="O4" s="15" t="s">
        <v>35</v>
      </c>
    </row>
    <row r="5" spans="1:15" x14ac:dyDescent="0.25">
      <c r="A5" s="18"/>
      <c r="B5" s="15"/>
      <c r="C5" s="18"/>
      <c r="D5" s="1" t="s">
        <v>7</v>
      </c>
      <c r="E5" s="1" t="s">
        <v>8</v>
      </c>
      <c r="F5" s="18"/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5"/>
    </row>
    <row r="6" spans="1:15" x14ac:dyDescent="0.25">
      <c r="A6" s="1"/>
      <c r="B6" s="1">
        <v>747807</v>
      </c>
      <c r="C6" s="1" t="s">
        <v>26</v>
      </c>
      <c r="D6" s="3">
        <v>50.4</v>
      </c>
      <c r="E6" s="1"/>
      <c r="F6" s="3">
        <v>50.4</v>
      </c>
      <c r="G6" s="1">
        <v>2</v>
      </c>
      <c r="H6" s="1">
        <v>1.5</v>
      </c>
      <c r="I6" s="1">
        <v>1.5</v>
      </c>
      <c r="J6" s="1">
        <v>0.9</v>
      </c>
      <c r="K6" s="1">
        <v>0.75</v>
      </c>
      <c r="L6" s="1"/>
      <c r="M6" s="1">
        <f t="shared" ref="M6:M23" si="0">SUM(G6:L6)</f>
        <v>6.65</v>
      </c>
      <c r="N6" s="1"/>
      <c r="O6" s="4">
        <f>M6+N6</f>
        <v>6.65</v>
      </c>
    </row>
    <row r="7" spans="1:15" x14ac:dyDescent="0.25">
      <c r="A7" s="1">
        <v>1</v>
      </c>
      <c r="B7" s="1">
        <v>748094</v>
      </c>
      <c r="C7" s="1" t="s">
        <v>33</v>
      </c>
      <c r="D7" s="3">
        <v>36</v>
      </c>
      <c r="E7" s="1"/>
      <c r="F7" s="3">
        <v>36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/>
      <c r="M7" s="1">
        <f t="shared" si="0"/>
        <v>0</v>
      </c>
      <c r="N7" s="1"/>
      <c r="O7" s="4">
        <f t="shared" ref="O7:O23" si="1">M7+N7</f>
        <v>0</v>
      </c>
    </row>
    <row r="8" spans="1:15" x14ac:dyDescent="0.25">
      <c r="A8" s="1">
        <v>2</v>
      </c>
      <c r="B8" s="1">
        <v>748397</v>
      </c>
      <c r="C8" s="1" t="s">
        <v>18</v>
      </c>
      <c r="D8" s="3">
        <v>72</v>
      </c>
      <c r="E8" s="1"/>
      <c r="F8" s="3">
        <v>72</v>
      </c>
      <c r="G8" s="1">
        <v>2</v>
      </c>
      <c r="H8" s="1">
        <v>1.5</v>
      </c>
      <c r="I8" s="1">
        <v>0.25</v>
      </c>
      <c r="J8" s="1">
        <v>1.4</v>
      </c>
      <c r="K8" s="1">
        <v>1</v>
      </c>
      <c r="L8" s="1"/>
      <c r="M8" s="1">
        <f t="shared" si="0"/>
        <v>6.15</v>
      </c>
      <c r="N8" s="1"/>
      <c r="O8" s="4">
        <f t="shared" si="1"/>
        <v>6.15</v>
      </c>
    </row>
    <row r="9" spans="1:15" x14ac:dyDescent="0.25">
      <c r="A9" s="1">
        <v>3</v>
      </c>
      <c r="B9" s="1">
        <v>749092</v>
      </c>
      <c r="C9" s="1" t="s">
        <v>27</v>
      </c>
      <c r="D9" s="3">
        <v>46.8</v>
      </c>
      <c r="E9" s="1"/>
      <c r="F9" s="3">
        <v>46.8</v>
      </c>
      <c r="G9" s="1">
        <v>2</v>
      </c>
      <c r="H9" s="1">
        <v>0</v>
      </c>
      <c r="I9" s="1">
        <v>0</v>
      </c>
      <c r="J9" s="1">
        <v>1.5</v>
      </c>
      <c r="K9" s="1">
        <v>1.75</v>
      </c>
      <c r="L9" s="1"/>
      <c r="M9" s="1">
        <f t="shared" si="0"/>
        <v>5.25</v>
      </c>
      <c r="N9" s="1"/>
      <c r="O9" s="4">
        <f t="shared" si="1"/>
        <v>5.25</v>
      </c>
    </row>
    <row r="10" spans="1:15" x14ac:dyDescent="0.25">
      <c r="A10" s="1">
        <v>4</v>
      </c>
      <c r="B10" s="1">
        <v>749488</v>
      </c>
      <c r="C10" s="1" t="s">
        <v>28</v>
      </c>
      <c r="D10" s="3">
        <v>46.8</v>
      </c>
      <c r="E10" s="1"/>
      <c r="F10" s="3">
        <v>46.8</v>
      </c>
      <c r="G10" s="1">
        <v>2</v>
      </c>
      <c r="H10" s="1">
        <v>0</v>
      </c>
      <c r="I10" s="1">
        <v>0</v>
      </c>
      <c r="J10" s="1">
        <v>1.5</v>
      </c>
      <c r="K10" s="1">
        <v>0.5</v>
      </c>
      <c r="L10" s="1"/>
      <c r="M10" s="1">
        <f t="shared" si="0"/>
        <v>4</v>
      </c>
      <c r="N10" s="1"/>
      <c r="O10" s="4">
        <f t="shared" si="1"/>
        <v>4</v>
      </c>
    </row>
    <row r="11" spans="1:15" x14ac:dyDescent="0.25">
      <c r="A11" s="1">
        <v>5</v>
      </c>
      <c r="B11" s="1">
        <v>751497</v>
      </c>
      <c r="C11" s="1" t="s">
        <v>19</v>
      </c>
      <c r="D11" s="3">
        <v>70.2</v>
      </c>
      <c r="E11" s="1"/>
      <c r="F11" s="3">
        <v>70.2</v>
      </c>
      <c r="G11" s="1">
        <v>2</v>
      </c>
      <c r="H11" s="1">
        <v>1.5</v>
      </c>
      <c r="I11" s="1">
        <v>1.25</v>
      </c>
      <c r="J11" s="1">
        <v>1.4</v>
      </c>
      <c r="K11" s="1">
        <v>2</v>
      </c>
      <c r="L11" s="1"/>
      <c r="M11" s="1">
        <f t="shared" si="0"/>
        <v>8.15</v>
      </c>
      <c r="N11" s="1"/>
      <c r="O11" s="4">
        <f t="shared" si="1"/>
        <v>8.15</v>
      </c>
    </row>
    <row r="12" spans="1:15" x14ac:dyDescent="0.25">
      <c r="A12" s="1">
        <v>6</v>
      </c>
      <c r="B12" s="1">
        <v>752799</v>
      </c>
      <c r="C12" s="1" t="s">
        <v>23</v>
      </c>
      <c r="D12" s="3">
        <v>55.8</v>
      </c>
      <c r="E12" s="1"/>
      <c r="F12" s="3">
        <v>55.8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/>
      <c r="M12" s="1">
        <f t="shared" si="0"/>
        <v>0</v>
      </c>
      <c r="N12" s="1"/>
      <c r="O12" s="4">
        <f t="shared" si="1"/>
        <v>0</v>
      </c>
    </row>
    <row r="13" spans="1:15" x14ac:dyDescent="0.25">
      <c r="A13" s="1">
        <v>7</v>
      </c>
      <c r="B13" s="1">
        <v>757175</v>
      </c>
      <c r="C13" s="1" t="s">
        <v>30</v>
      </c>
      <c r="D13" s="3">
        <v>45</v>
      </c>
      <c r="E13" s="1"/>
      <c r="F13" s="3">
        <v>45</v>
      </c>
      <c r="G13" s="1">
        <v>2</v>
      </c>
      <c r="H13" s="1">
        <v>0</v>
      </c>
      <c r="I13" s="1">
        <v>0</v>
      </c>
      <c r="J13" s="1">
        <v>0.9</v>
      </c>
      <c r="K13" s="1">
        <v>0</v>
      </c>
      <c r="L13" s="1"/>
      <c r="M13" s="1">
        <f t="shared" si="0"/>
        <v>2.9</v>
      </c>
      <c r="N13" s="1"/>
      <c r="O13" s="4">
        <f t="shared" si="1"/>
        <v>2.9</v>
      </c>
    </row>
    <row r="14" spans="1:15" x14ac:dyDescent="0.25">
      <c r="A14" s="1">
        <v>8</v>
      </c>
      <c r="B14" s="5" t="s">
        <v>40</v>
      </c>
      <c r="C14" s="5" t="s">
        <v>17</v>
      </c>
      <c r="D14" s="6">
        <v>70.2</v>
      </c>
      <c r="E14" s="6">
        <v>7.02</v>
      </c>
      <c r="F14" s="6">
        <v>77.22</v>
      </c>
      <c r="G14" s="5">
        <v>2</v>
      </c>
      <c r="H14" s="5">
        <v>0</v>
      </c>
      <c r="I14" s="5">
        <v>1.75</v>
      </c>
      <c r="J14" s="5">
        <v>1.4</v>
      </c>
      <c r="K14" s="5">
        <v>1.5</v>
      </c>
      <c r="L14" s="5"/>
      <c r="M14" s="5">
        <f t="shared" si="0"/>
        <v>6.65</v>
      </c>
      <c r="N14" s="5">
        <v>0.66</v>
      </c>
      <c r="O14" s="7">
        <f t="shared" si="1"/>
        <v>7.3100000000000005</v>
      </c>
    </row>
    <row r="15" spans="1:15" x14ac:dyDescent="0.25">
      <c r="A15" s="1">
        <v>9</v>
      </c>
      <c r="B15" s="1">
        <v>757707</v>
      </c>
      <c r="C15" s="1" t="s">
        <v>25</v>
      </c>
      <c r="D15" s="3">
        <v>52.2</v>
      </c>
      <c r="E15" s="1"/>
      <c r="F15" s="3">
        <v>52.2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/>
      <c r="M15" s="1">
        <f t="shared" si="0"/>
        <v>0</v>
      </c>
      <c r="N15" s="1"/>
      <c r="O15" s="4">
        <f t="shared" si="1"/>
        <v>0</v>
      </c>
    </row>
    <row r="16" spans="1:15" x14ac:dyDescent="0.25">
      <c r="A16" s="1">
        <v>10</v>
      </c>
      <c r="B16" s="1">
        <v>759334</v>
      </c>
      <c r="C16" s="1" t="s">
        <v>22</v>
      </c>
      <c r="D16" s="3">
        <v>57.6</v>
      </c>
      <c r="E16" s="1"/>
      <c r="F16" s="3">
        <v>57.6</v>
      </c>
      <c r="G16" s="1">
        <v>2</v>
      </c>
      <c r="H16" s="1">
        <v>0</v>
      </c>
      <c r="I16" s="1">
        <v>0</v>
      </c>
      <c r="J16" s="1">
        <v>0.5</v>
      </c>
      <c r="K16" s="1">
        <v>0</v>
      </c>
      <c r="L16" s="1"/>
      <c r="M16" s="1">
        <f t="shared" si="0"/>
        <v>2.5</v>
      </c>
      <c r="N16" s="1"/>
      <c r="O16" s="4">
        <f t="shared" si="1"/>
        <v>2.5</v>
      </c>
    </row>
    <row r="17" spans="1:15" x14ac:dyDescent="0.25">
      <c r="A17" s="1">
        <v>11</v>
      </c>
      <c r="B17" s="1">
        <v>759725</v>
      </c>
      <c r="C17" s="1" t="s">
        <v>32</v>
      </c>
      <c r="D17" s="3">
        <v>43.2</v>
      </c>
      <c r="E17" s="1"/>
      <c r="F17" s="3">
        <v>43.2</v>
      </c>
      <c r="G17" s="1">
        <v>2</v>
      </c>
      <c r="H17" s="1">
        <v>1.5</v>
      </c>
      <c r="I17" s="1">
        <v>0</v>
      </c>
      <c r="J17" s="1">
        <v>1.4</v>
      </c>
      <c r="K17" s="1">
        <v>0.75</v>
      </c>
      <c r="L17" s="1"/>
      <c r="M17" s="1">
        <f t="shared" si="0"/>
        <v>5.65</v>
      </c>
      <c r="N17" s="1"/>
      <c r="O17" s="4">
        <f t="shared" si="1"/>
        <v>5.65</v>
      </c>
    </row>
    <row r="18" spans="1:15" x14ac:dyDescent="0.25">
      <c r="A18" s="1">
        <v>12</v>
      </c>
      <c r="B18" s="1">
        <v>759942</v>
      </c>
      <c r="C18" s="1" t="s">
        <v>29</v>
      </c>
      <c r="D18" s="3">
        <v>46.8</v>
      </c>
      <c r="E18" s="1"/>
      <c r="F18" s="3">
        <v>46.8</v>
      </c>
      <c r="G18" s="1">
        <v>2</v>
      </c>
      <c r="H18" s="1">
        <v>1</v>
      </c>
      <c r="I18" s="1">
        <v>0.75</v>
      </c>
      <c r="J18" s="1">
        <v>1.4</v>
      </c>
      <c r="K18" s="1">
        <v>2.5</v>
      </c>
      <c r="L18" s="1"/>
      <c r="M18" s="1">
        <f t="shared" si="0"/>
        <v>7.65</v>
      </c>
      <c r="N18" s="1"/>
      <c r="O18" s="4">
        <f t="shared" si="1"/>
        <v>7.65</v>
      </c>
    </row>
    <row r="19" spans="1:15" x14ac:dyDescent="0.25">
      <c r="A19" s="1">
        <v>13</v>
      </c>
      <c r="B19" s="1">
        <v>760203</v>
      </c>
      <c r="C19" s="1" t="s">
        <v>24</v>
      </c>
      <c r="D19" s="3">
        <v>55.8</v>
      </c>
      <c r="E19" s="1"/>
      <c r="F19" s="3">
        <v>55.8</v>
      </c>
      <c r="G19" s="1">
        <v>2</v>
      </c>
      <c r="H19" s="1">
        <v>1.5</v>
      </c>
      <c r="I19" s="1">
        <v>0.5</v>
      </c>
      <c r="J19" s="1">
        <v>1.4</v>
      </c>
      <c r="K19" s="1">
        <v>0.75</v>
      </c>
      <c r="L19" s="1"/>
      <c r="M19" s="1">
        <f t="shared" si="0"/>
        <v>6.15</v>
      </c>
      <c r="N19" s="1"/>
      <c r="O19" s="4">
        <f t="shared" si="1"/>
        <v>6.15</v>
      </c>
    </row>
    <row r="20" spans="1:15" x14ac:dyDescent="0.25">
      <c r="A20" s="1">
        <v>14</v>
      </c>
      <c r="B20" s="1">
        <v>760589</v>
      </c>
      <c r="C20" s="1" t="s">
        <v>34</v>
      </c>
      <c r="D20" s="3">
        <v>36</v>
      </c>
      <c r="E20" s="1"/>
      <c r="F20" s="3">
        <v>36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/>
      <c r="M20" s="1">
        <f t="shared" si="0"/>
        <v>0</v>
      </c>
      <c r="N20" s="1"/>
      <c r="O20" s="4">
        <f t="shared" si="1"/>
        <v>0</v>
      </c>
    </row>
    <row r="21" spans="1:15" x14ac:dyDescent="0.25">
      <c r="A21" s="1">
        <v>15</v>
      </c>
      <c r="B21" s="1">
        <v>760609</v>
      </c>
      <c r="C21" s="1" t="s">
        <v>20</v>
      </c>
      <c r="D21" s="3">
        <v>64.8</v>
      </c>
      <c r="E21" s="1"/>
      <c r="F21" s="3">
        <v>64.8</v>
      </c>
      <c r="G21" s="1">
        <v>2</v>
      </c>
      <c r="H21" s="1">
        <v>1.5</v>
      </c>
      <c r="I21" s="1">
        <v>0</v>
      </c>
      <c r="J21" s="1">
        <v>0.9</v>
      </c>
      <c r="K21" s="1">
        <v>1</v>
      </c>
      <c r="L21" s="1"/>
      <c r="M21" s="1">
        <f t="shared" si="0"/>
        <v>5.4</v>
      </c>
      <c r="N21" s="1"/>
      <c r="O21" s="4">
        <f t="shared" si="1"/>
        <v>5.4</v>
      </c>
    </row>
    <row r="22" spans="1:15" x14ac:dyDescent="0.25">
      <c r="A22" s="1">
        <v>16</v>
      </c>
      <c r="B22" s="1">
        <v>760887</v>
      </c>
      <c r="C22" s="1" t="s">
        <v>31</v>
      </c>
      <c r="D22" s="3">
        <v>45</v>
      </c>
      <c r="E22" s="1"/>
      <c r="F22" s="3">
        <v>45</v>
      </c>
      <c r="G22" s="1">
        <v>2</v>
      </c>
      <c r="H22" s="1">
        <v>0</v>
      </c>
      <c r="I22" s="1">
        <v>0</v>
      </c>
      <c r="J22" s="1">
        <v>0.9</v>
      </c>
      <c r="K22" s="1">
        <v>0.75</v>
      </c>
      <c r="L22" s="1"/>
      <c r="M22" s="1">
        <f t="shared" si="0"/>
        <v>3.65</v>
      </c>
      <c r="N22" s="1"/>
      <c r="O22" s="4">
        <f t="shared" si="1"/>
        <v>3.65</v>
      </c>
    </row>
    <row r="23" spans="1:15" x14ac:dyDescent="0.25">
      <c r="A23" s="1">
        <v>17</v>
      </c>
      <c r="B23" s="1">
        <v>761011</v>
      </c>
      <c r="C23" s="1" t="s">
        <v>21</v>
      </c>
      <c r="D23" s="3">
        <v>63</v>
      </c>
      <c r="E23" s="1"/>
      <c r="F23" s="3">
        <v>63</v>
      </c>
      <c r="G23" s="1">
        <v>2</v>
      </c>
      <c r="H23" s="1">
        <v>0</v>
      </c>
      <c r="I23" s="1">
        <v>0.75</v>
      </c>
      <c r="J23" s="1">
        <v>0.6</v>
      </c>
      <c r="K23" s="1">
        <v>0</v>
      </c>
      <c r="L23" s="1"/>
      <c r="M23" s="1">
        <f t="shared" si="0"/>
        <v>3.35</v>
      </c>
      <c r="N23" s="1"/>
      <c r="O23" s="4">
        <f t="shared" si="1"/>
        <v>3.35</v>
      </c>
    </row>
    <row r="24" spans="1:15" x14ac:dyDescent="0.25">
      <c r="A24" s="8" t="s">
        <v>39</v>
      </c>
      <c r="B24" s="8" t="s">
        <v>41</v>
      </c>
      <c r="C24" s="8"/>
      <c r="D24" s="8"/>
      <c r="E24" s="8"/>
      <c r="F24" s="8"/>
      <c r="G24" s="8"/>
      <c r="H24" s="2"/>
      <c r="I24" s="2"/>
      <c r="J24" s="2"/>
      <c r="K24" s="2"/>
      <c r="L24" s="2"/>
      <c r="M24" s="2"/>
      <c r="N24" s="2"/>
    </row>
    <row r="25" spans="1:15" x14ac:dyDescent="0.25">
      <c r="B25" t="s">
        <v>37</v>
      </c>
    </row>
    <row r="27" spans="1:15" x14ac:dyDescent="0.25">
      <c r="B27" t="s">
        <v>38</v>
      </c>
    </row>
  </sheetData>
  <sheetProtection algorithmName="SHA-512" hashValue="TcD1tX6dcjlyIobiWoq92S7K600qwbYsoQ1tULw4U4UFh1OFRybkh9y/V/TfnSSzYhpnoX8DFiuZU1o9uiRqsg==" saltValue="XX1CaWJeSX3QjAAzg8XCCw==" spinCount="100000" sheet="1" objects="1" scenarios="1"/>
  <sortState ref="B6:O24">
    <sortCondition ref="B6"/>
  </sortState>
  <mergeCells count="8">
    <mergeCell ref="A1:O2"/>
    <mergeCell ref="O4:O5"/>
    <mergeCell ref="G4:N4"/>
    <mergeCell ref="A3:O3"/>
    <mergeCell ref="A4:A5"/>
    <mergeCell ref="B4:B5"/>
    <mergeCell ref="C4:C5"/>
    <mergeCell ref="F4:F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</dc:creator>
  <cp:lastModifiedBy>teste</cp:lastModifiedBy>
  <dcterms:created xsi:type="dcterms:W3CDTF">2018-01-12T02:37:20Z</dcterms:created>
  <dcterms:modified xsi:type="dcterms:W3CDTF">2018-01-12T09:41:27Z</dcterms:modified>
</cp:coreProperties>
</file>