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62" i="1" l="1"/>
  <c r="N139" i="1"/>
  <c r="N89" i="1"/>
  <c r="N37" i="1"/>
  <c r="L160" i="1"/>
  <c r="N160" i="1" s="1"/>
  <c r="L165" i="1"/>
  <c r="N165" i="1" s="1"/>
  <c r="L168" i="1"/>
  <c r="N168" i="1" s="1"/>
  <c r="L167" i="1"/>
  <c r="N167" i="1" s="1"/>
  <c r="L162" i="1"/>
  <c r="L158" i="1"/>
  <c r="N158" i="1" s="1"/>
  <c r="L155" i="1"/>
  <c r="N155" i="1" s="1"/>
  <c r="L159" i="1"/>
  <c r="N159" i="1" s="1"/>
  <c r="L164" i="1"/>
  <c r="N164" i="1" s="1"/>
  <c r="L156" i="1"/>
  <c r="N156" i="1" s="1"/>
  <c r="L161" i="1"/>
  <c r="N161" i="1" s="1"/>
  <c r="E161" i="1"/>
  <c r="L163" i="1"/>
  <c r="N163" i="1" s="1"/>
  <c r="L157" i="1"/>
  <c r="N157" i="1" s="1"/>
  <c r="L166" i="1"/>
  <c r="N166" i="1" s="1"/>
  <c r="L146" i="1"/>
  <c r="N146" i="1" s="1"/>
  <c r="L148" i="1"/>
  <c r="N148" i="1" s="1"/>
  <c r="L149" i="1"/>
  <c r="N149" i="1" s="1"/>
  <c r="L147" i="1"/>
  <c r="N147" i="1" s="1"/>
  <c r="L132" i="1"/>
  <c r="N132" i="1" s="1"/>
  <c r="L125" i="1"/>
  <c r="N125" i="1" s="1"/>
  <c r="L139" i="1"/>
  <c r="L134" i="1"/>
  <c r="N134" i="1" s="1"/>
  <c r="L120" i="1"/>
  <c r="N120" i="1" s="1"/>
  <c r="L137" i="1"/>
  <c r="N137" i="1" s="1"/>
  <c r="L131" i="1"/>
  <c r="N131" i="1" s="1"/>
  <c r="L123" i="1"/>
  <c r="N123" i="1" s="1"/>
  <c r="L138" i="1"/>
  <c r="N138" i="1" s="1"/>
  <c r="L119" i="1"/>
  <c r="N119" i="1" s="1"/>
  <c r="L128" i="1"/>
  <c r="N128" i="1" s="1"/>
  <c r="L124" i="1"/>
  <c r="N124" i="1" s="1"/>
  <c r="L129" i="1"/>
  <c r="N129" i="1" s="1"/>
  <c r="L136" i="1"/>
  <c r="N136" i="1" s="1"/>
  <c r="L133" i="1"/>
  <c r="N133" i="1" s="1"/>
  <c r="L121" i="1"/>
  <c r="N121" i="1" s="1"/>
  <c r="L140" i="1"/>
  <c r="N140" i="1" s="1"/>
  <c r="L127" i="1"/>
  <c r="N127" i="1" s="1"/>
  <c r="E127" i="1"/>
  <c r="L122" i="1"/>
  <c r="N122" i="1" s="1"/>
  <c r="L135" i="1"/>
  <c r="N135" i="1" s="1"/>
  <c r="L130" i="1"/>
  <c r="N130" i="1" s="1"/>
  <c r="L141" i="1"/>
  <c r="N141" i="1" s="1"/>
  <c r="L126" i="1"/>
  <c r="N126" i="1" s="1"/>
  <c r="L109" i="1"/>
  <c r="N109" i="1" s="1"/>
  <c r="L98" i="1"/>
  <c r="N98" i="1" s="1"/>
  <c r="L77" i="1"/>
  <c r="N77" i="1" s="1"/>
  <c r="L90" i="1"/>
  <c r="N90" i="1" s="1"/>
  <c r="L81" i="1"/>
  <c r="N81" i="1" s="1"/>
  <c r="L83" i="1"/>
  <c r="N83" i="1" s="1"/>
  <c r="L79" i="1"/>
  <c r="N79" i="1" s="1"/>
  <c r="L107" i="1"/>
  <c r="N107" i="1" s="1"/>
  <c r="L96" i="1"/>
  <c r="N96" i="1" s="1"/>
  <c r="L93" i="1"/>
  <c r="N93" i="1" s="1"/>
  <c r="L112" i="1"/>
  <c r="N112" i="1" s="1"/>
  <c r="L101" i="1"/>
  <c r="N101" i="1" s="1"/>
  <c r="L106" i="1"/>
  <c r="N106" i="1" s="1"/>
  <c r="L71" i="1"/>
  <c r="N71" i="1" s="1"/>
  <c r="L111" i="1"/>
  <c r="N111" i="1" s="1"/>
  <c r="L105" i="1"/>
  <c r="N105" i="1" s="1"/>
  <c r="L97" i="1"/>
  <c r="N97" i="1" s="1"/>
  <c r="L84" i="1"/>
  <c r="N84" i="1" s="1"/>
  <c r="L80" i="1"/>
  <c r="N80" i="1" s="1"/>
  <c r="L74" i="1"/>
  <c r="N74" i="1" s="1"/>
  <c r="L86" i="1"/>
  <c r="N86" i="1" s="1"/>
  <c r="L103" i="1"/>
  <c r="N103" i="1" s="1"/>
  <c r="L89" i="1"/>
  <c r="L88" i="1"/>
  <c r="N88" i="1" s="1"/>
  <c r="L78" i="1"/>
  <c r="N78" i="1" s="1"/>
  <c r="L108" i="1"/>
  <c r="N108" i="1" s="1"/>
  <c r="L72" i="1"/>
  <c r="N72" i="1" s="1"/>
  <c r="L70" i="1"/>
  <c r="N70" i="1" s="1"/>
  <c r="L110" i="1"/>
  <c r="N110" i="1" s="1"/>
  <c r="L102" i="1"/>
  <c r="N102" i="1" s="1"/>
  <c r="L95" i="1"/>
  <c r="N95" i="1" s="1"/>
  <c r="L87" i="1"/>
  <c r="N87" i="1" s="1"/>
  <c r="L73" i="1"/>
  <c r="N73" i="1" s="1"/>
  <c r="L69" i="1"/>
  <c r="N69" i="1" s="1"/>
  <c r="L113" i="1"/>
  <c r="N113" i="1" s="1"/>
  <c r="L92" i="1"/>
  <c r="N92" i="1" s="1"/>
  <c r="L100" i="1"/>
  <c r="N100" i="1" s="1"/>
  <c r="L99" i="1"/>
  <c r="N99" i="1" s="1"/>
  <c r="L94" i="1"/>
  <c r="N94" i="1" s="1"/>
  <c r="L76" i="1"/>
  <c r="N76" i="1" s="1"/>
  <c r="L85" i="1"/>
  <c r="N85" i="1" s="1"/>
  <c r="L114" i="1"/>
  <c r="N114" i="1" s="1"/>
  <c r="L82" i="1"/>
  <c r="N82" i="1" s="1"/>
  <c r="L75" i="1"/>
  <c r="N75" i="1" s="1"/>
  <c r="L104" i="1"/>
  <c r="N104" i="1" s="1"/>
  <c r="L91" i="1"/>
  <c r="N91" i="1" s="1"/>
  <c r="L63" i="1"/>
  <c r="N63" i="1" s="1"/>
  <c r="L41" i="1"/>
  <c r="N41" i="1" s="1"/>
  <c r="L40" i="1"/>
  <c r="N40" i="1" s="1"/>
  <c r="L34" i="1"/>
  <c r="N34" i="1" s="1"/>
  <c r="L45" i="1"/>
  <c r="N45" i="1" s="1"/>
  <c r="L51" i="1"/>
  <c r="N51" i="1" s="1"/>
  <c r="L58" i="1"/>
  <c r="N58" i="1" s="1"/>
  <c r="L52" i="1"/>
  <c r="N52" i="1" s="1"/>
  <c r="L48" i="1"/>
  <c r="N48" i="1" s="1"/>
  <c r="L44" i="1"/>
  <c r="N44" i="1" s="1"/>
  <c r="L38" i="1"/>
  <c r="N38" i="1" s="1"/>
  <c r="L62" i="1"/>
  <c r="N62" i="1" s="1"/>
  <c r="L60" i="1"/>
  <c r="N60" i="1" s="1"/>
  <c r="L29" i="1"/>
  <c r="N29" i="1" s="1"/>
  <c r="L25" i="1"/>
  <c r="N25" i="1" s="1"/>
  <c r="L54" i="1"/>
  <c r="N54" i="1" s="1"/>
  <c r="L49" i="1"/>
  <c r="N49" i="1" s="1"/>
  <c r="L42" i="1"/>
  <c r="N42" i="1" s="1"/>
  <c r="L26" i="1"/>
  <c r="N26" i="1" s="1"/>
  <c r="L59" i="1"/>
  <c r="N59" i="1" s="1"/>
  <c r="L56" i="1"/>
  <c r="N56" i="1" s="1"/>
  <c r="L55" i="1"/>
  <c r="N55" i="1" s="1"/>
  <c r="L50" i="1"/>
  <c r="N50" i="1" s="1"/>
  <c r="L33" i="1"/>
  <c r="N33" i="1" s="1"/>
  <c r="L32" i="1"/>
  <c r="N32" i="1" s="1"/>
  <c r="L53" i="1"/>
  <c r="N53" i="1" s="1"/>
  <c r="L36" i="1"/>
  <c r="N36" i="1" s="1"/>
  <c r="L47" i="1"/>
  <c r="N47" i="1" s="1"/>
  <c r="L43" i="1"/>
  <c r="N43" i="1" s="1"/>
  <c r="L28" i="1"/>
  <c r="N28" i="1" s="1"/>
  <c r="L64" i="1"/>
  <c r="N64" i="1" s="1"/>
  <c r="L39" i="1"/>
  <c r="N39" i="1" s="1"/>
  <c r="L37" i="1"/>
  <c r="L31" i="1"/>
  <c r="N31" i="1" s="1"/>
  <c r="L27" i="1"/>
  <c r="N27" i="1" s="1"/>
  <c r="L61" i="1"/>
  <c r="N61" i="1" s="1"/>
  <c r="L57" i="1"/>
  <c r="N57" i="1" s="1"/>
  <c r="L46" i="1"/>
  <c r="N46" i="1" s="1"/>
  <c r="L30" i="1"/>
  <c r="N30" i="1" s="1"/>
  <c r="L35" i="1"/>
  <c r="N35" i="1" s="1"/>
  <c r="L20" i="1"/>
  <c r="N20" i="1" s="1"/>
  <c r="L19" i="1"/>
  <c r="N19" i="1" s="1"/>
  <c r="L18" i="1"/>
  <c r="N18" i="1" s="1"/>
  <c r="L17" i="1"/>
  <c r="N17" i="1" s="1"/>
  <c r="L16" i="1"/>
  <c r="N16" i="1" s="1"/>
  <c r="L15" i="1"/>
  <c r="N15" i="1" s="1"/>
  <c r="L14" i="1"/>
  <c r="N14" i="1" s="1"/>
  <c r="L13" i="1"/>
  <c r="N13" i="1" s="1"/>
  <c r="L12" i="1"/>
  <c r="N12" i="1" s="1"/>
  <c r="L11" i="1"/>
  <c r="N11" i="1" s="1"/>
  <c r="L10" i="1"/>
  <c r="N10" i="1" s="1"/>
  <c r="L9" i="1"/>
  <c r="N9" i="1" s="1"/>
  <c r="L8" i="1"/>
  <c r="N8" i="1" s="1"/>
  <c r="L7" i="1"/>
  <c r="N7" i="1" s="1"/>
  <c r="L6" i="1"/>
  <c r="N6" i="1" s="1"/>
</calcChain>
</file>

<file path=xl/sharedStrings.xml><?xml version="1.0" encoding="utf-8"?>
<sst xmlns="http://schemas.openxmlformats.org/spreadsheetml/2006/main" count="253" uniqueCount="145">
  <si>
    <t>RESULTADO PRELIMINAR ANÁLISE DE CURRÍCULO_ENTRADA COM PRE-REQUISITO - ORDEM CRESCENTE DE INSCRIÇÃO</t>
  </si>
  <si>
    <t>13 - CARDIOLOGIA | ENTRADA COM PRE-REQUISITO - CLÍNICA MÉDICA 1</t>
  </si>
  <si>
    <t>Posição</t>
  </si>
  <si>
    <t>Nº INSC</t>
  </si>
  <si>
    <t>CANDIDATO</t>
  </si>
  <si>
    <t>Nota teórica</t>
  </si>
  <si>
    <t>ANÁLISE DE CURRICULUM TIPO 2</t>
  </si>
  <si>
    <t>Nota final</t>
  </si>
  <si>
    <t>Pontuação</t>
  </si>
  <si>
    <t>total</t>
  </si>
  <si>
    <t>Nota</t>
  </si>
  <si>
    <t>Nota/Conceito</t>
  </si>
  <si>
    <t>item 1</t>
  </si>
  <si>
    <t>item 2</t>
  </si>
  <si>
    <t>item 3</t>
  </si>
  <si>
    <t>item 4</t>
  </si>
  <si>
    <t>item 5</t>
  </si>
  <si>
    <t>soma</t>
  </si>
  <si>
    <t>Provab</t>
  </si>
  <si>
    <t>Isabela Goncalves Ribeiro</t>
  </si>
  <si>
    <t>Sander Luis Gomes Pimentel</t>
  </si>
  <si>
    <t>Cynthia Leticia Ferreira</t>
  </si>
  <si>
    <t>Humberto Rodrigues Parreira</t>
  </si>
  <si>
    <t>Cybelle Nunes Leao</t>
  </si>
  <si>
    <t>Laila Ribeiro Santa Barbara</t>
  </si>
  <si>
    <t>Pedro Nilo Magalhaes Dumont</t>
  </si>
  <si>
    <t>Thales Lopes Gomes Pinto Ferreira</t>
  </si>
  <si>
    <t>Leticia Maria Alves Pinto</t>
  </si>
  <si>
    <t>Mariel Mara Peron De Oliveira</t>
  </si>
  <si>
    <t>Bruna Pinto E Siqueira</t>
  </si>
  <si>
    <t>Wilton Batista De Santana Junior</t>
  </si>
  <si>
    <t>Rafael Meira Coutinho</t>
  </si>
  <si>
    <t>Luiz Felipe Carvalho Lopes</t>
  </si>
  <si>
    <t>Talita Santos Da Silveira Bettoni</t>
  </si>
  <si>
    <t>19 - ENDOCRINOLOGIA E METABOLOGIA | ENTRADA COM PRE-REQUISITO - CLÍNICA MÉDICA 1</t>
  </si>
  <si>
    <t>Nathalia Da Cruz De Sousa</t>
  </si>
  <si>
    <t>Viviane Queiroz De Oliveira Maia</t>
  </si>
  <si>
    <t>Luisa Lima Castro</t>
  </si>
  <si>
    <t>Ana Paula De Melo Campos</t>
  </si>
  <si>
    <t>Nina Ramalho Alkmim</t>
  </si>
  <si>
    <t>Marina Nogueira De Andrade</t>
  </si>
  <si>
    <t>Valeria Catarine Nunes Borborema</t>
  </si>
  <si>
    <t>Danilo Ribeiro Rodrigues</t>
  </si>
  <si>
    <t>Lais Goncalves Brasil</t>
  </si>
  <si>
    <t>Paulo Roberto Larocca De Nazareth</t>
  </si>
  <si>
    <t>Juliana Magalhaes De Castro Almeida Garcia</t>
  </si>
  <si>
    <t>Gabriela Malta Silva</t>
  </si>
  <si>
    <t>Roberta Tameirao Matos Dayrell</t>
  </si>
  <si>
    <t>Anna Luiza Leal Chaves</t>
  </si>
  <si>
    <t>Felipe Augusto Azevedo Leao</t>
  </si>
  <si>
    <t>Henrique Guerreiro Mendes</t>
  </si>
  <si>
    <t>Katiana Vinha De Sousa</t>
  </si>
  <si>
    <t>Isabela Silva De Sousa</t>
  </si>
  <si>
    <t>Luanna Da Silva Monteiro</t>
  </si>
  <si>
    <t>Marcela Quintao Alvarenga</t>
  </si>
  <si>
    <t>Luisa Pires Bellei</t>
  </si>
  <si>
    <t>Rafaella Xavier Pietra</t>
  </si>
  <si>
    <t>Luciana Cristian Coelho Garcia</t>
  </si>
  <si>
    <t>Marilia Barrouin Souza</t>
  </si>
  <si>
    <t>Nathalia Policarpo Rezende</t>
  </si>
  <si>
    <t>Caroline Ferreira Peres</t>
  </si>
  <si>
    <t>Ana Paula Soares Aguiar</t>
  </si>
  <si>
    <t>Thais Silva Nunes</t>
  </si>
  <si>
    <t>Mariana Da Costa Portugal Duarte</t>
  </si>
  <si>
    <t>Sylvia Aparecida Dias Turani</t>
  </si>
  <si>
    <t>Rachel Cardoso Lopes Rego</t>
  </si>
  <si>
    <t>Maisa De Medeiros Rocha</t>
  </si>
  <si>
    <t>Threicy Mayara Godinho Guerreiro</t>
  </si>
  <si>
    <t>Cassia Rafaela Leao De Brito</t>
  </si>
  <si>
    <t>Gabriel Alves Silveira</t>
  </si>
  <si>
    <t>Daniela Andrade Albergaria</t>
  </si>
  <si>
    <t>Francine Luiza Seganfredo</t>
  </si>
  <si>
    <t>Ana Flavia Vieira Ferreira</t>
  </si>
  <si>
    <t>Icaro Wiermann Braga</t>
  </si>
  <si>
    <t>21 - GASTROENTEROLOGIA | ENTRADA COM PRE-REQUISITO - CLÍNICA MÉDICA 1</t>
  </si>
  <si>
    <t>Rubens Vicente De Luca Neto</t>
  </si>
  <si>
    <t>Raquel De Almeida Torga Rodrigues</t>
  </si>
  <si>
    <t>Isadora Pinheiro Becker</t>
  </si>
  <si>
    <t>Paula Campolina Campos Ferreira</t>
  </si>
  <si>
    <t>Leopoldo De Freitas Araujo</t>
  </si>
  <si>
    <t>Camila Duarte Araujo</t>
  </si>
  <si>
    <t>Felipe Pereira Mesquita</t>
  </si>
  <si>
    <t>Pedro Henrique Avelar Fonseca Cardoso</t>
  </si>
  <si>
    <t>Guilherme Massote Fontanini</t>
  </si>
  <si>
    <t>Savio Augusto Silva De Souza</t>
  </si>
  <si>
    <t>Luisa Gueiros Maia</t>
  </si>
  <si>
    <t>Pedro Bothrel Nogueira</t>
  </si>
  <si>
    <t>Nathalia Aparecida Hoelzle Lousada Silva</t>
  </si>
  <si>
    <t>Ana Julia Furbino Dias Bicalho</t>
  </si>
  <si>
    <t>Camila Ribeiro Milagres</t>
  </si>
  <si>
    <t>Joao Batista De Oliveira Candido Junior</t>
  </si>
  <si>
    <t>Laura Luisa Veloso Gomes</t>
  </si>
  <si>
    <t>Fernanda Ferreria Marques</t>
  </si>
  <si>
    <t>Perola Goncalves Fernandes</t>
  </si>
  <si>
    <t>Nelson De Oliveira Neves Teixeira</t>
  </si>
  <si>
    <t>Amanda Pedrosa Costa</t>
  </si>
  <si>
    <t>Bruno Gomes Guercio</t>
  </si>
  <si>
    <t>Jose Walison Mainart Junior</t>
  </si>
  <si>
    <t>Leandro Mourao De Miranda</t>
  </si>
  <si>
    <t>Luana Borem Silveira</t>
  </si>
  <si>
    <t>Vitor Rocha Couto</t>
  </si>
  <si>
    <t>Ludmila Godinho Figueiredo</t>
  </si>
  <si>
    <t>Livia Caetano Vasques</t>
  </si>
  <si>
    <t>Williara Batalha Rosignoli</t>
  </si>
  <si>
    <t>Raphael Filipe De Campos Batista</t>
  </si>
  <si>
    <t>Carolina Micherif Barbosa</t>
  </si>
  <si>
    <t>Enilda Barbosa De Araujo</t>
  </si>
  <si>
    <t>Barbara Caldas Anicio</t>
  </si>
  <si>
    <t>Daniel Ramos E Figueiredo</t>
  </si>
  <si>
    <t>Raphael Jose Da Silva</t>
  </si>
  <si>
    <t>Kamila Ferreira Ribeiro Tadeu</t>
  </si>
  <si>
    <t>Gisele Resende Moreira De Souza</t>
  </si>
  <si>
    <t>Noele De Souza Leao E Silva</t>
  </si>
  <si>
    <t>Giulia Melendez Conigliaro</t>
  </si>
  <si>
    <t>22 - GERIATRIA | ENTRADA COM PRE-REQUISITO - CLÍNICA MÉDICA 1</t>
  </si>
  <si>
    <t>Mariam Picinin Raslan</t>
  </si>
  <si>
    <t>Elaine Aparecida De Melo</t>
  </si>
  <si>
    <t>Marcus Vinicius Neves Rosa</t>
  </si>
  <si>
    <t>Laura Rocha De Paiva</t>
  </si>
  <si>
    <t>Roberta Campos Paschoalin</t>
  </si>
  <si>
    <t>Laura Figueiredo Cafe</t>
  </si>
  <si>
    <t>Luziclelia Janice De Andrade Reis</t>
  </si>
  <si>
    <t>Maria Fernanda Azevedo Santos</t>
  </si>
  <si>
    <t>Patricia Liz Terenzi Cunha</t>
  </si>
  <si>
    <t>Camila De Souza Conrado</t>
  </si>
  <si>
    <t>Thais Soares Marins</t>
  </si>
  <si>
    <t>Luciano Nazareth Feltre</t>
  </si>
  <si>
    <t>Camila De Oliveira Fernandes</t>
  </si>
  <si>
    <t>Riza Nabi Curi</t>
  </si>
  <si>
    <t>Marilia Martins De Castro</t>
  </si>
  <si>
    <t>Patricia Azevedo Diniz</t>
  </si>
  <si>
    <t>Renata Cruz Machado Guido</t>
  </si>
  <si>
    <t>24 - NEFROLOGIA | ENTRADA COM PRE-REQUISITO - CLÍNICA MÉDICA 1</t>
  </si>
  <si>
    <t>Luiz Fernando Correia E Silva</t>
  </si>
  <si>
    <t>Thais Paiva Torres</t>
  </si>
  <si>
    <t>Ana Carolina Guedes Meira</t>
  </si>
  <si>
    <t>26 - REUMATOLOGIA | ENTRADA COM PRE-REQUISITO - CLÍNICA MÉDICA 1</t>
  </si>
  <si>
    <t>Saulo Musse Dib</t>
  </si>
  <si>
    <t>Ana Luiza Duarte Pimenta De Figueiredo</t>
  </si>
  <si>
    <t>Clarice Garcia Valadares Xavier</t>
  </si>
  <si>
    <t>Sergio Mauro Resende De Moura</t>
  </si>
  <si>
    <t>Leila Patricia Muniz</t>
  </si>
  <si>
    <t>TOTAL</t>
  </si>
  <si>
    <t>Belo Horizonte, 12 de Janeiro de 2018</t>
  </si>
  <si>
    <t>Escolideres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</si>
</sst>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0" fillId="0" borderId="10" xfId="0" applyFill="1" applyBorder="1" applyProtection="1"/>
    <xf numFmtId="0" fontId="0" fillId="0" borderId="11" xfId="0" applyFill="1" applyBorder="1" applyAlignment="1" applyProtection="1">
      <alignment horizontal="center" vertical="center"/>
    </xf>
    <xf numFmtId="0" fontId="0" fillId="0" borderId="10" xfId="0" applyFill="1" applyBorder="1" applyProtection="1"/>
    <xf numFmtId="0" fontId="0" fillId="0" borderId="7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 vertical="center"/>
    </xf>
    <xf numFmtId="4" fontId="0" fillId="0" borderId="10" xfId="0" applyNumberFormat="1" applyFill="1" applyBorder="1" applyProtection="1"/>
    <xf numFmtId="0" fontId="0" fillId="0" borderId="10" xfId="0" applyFill="1" applyBorder="1" applyAlignment="1" applyProtection="1">
      <alignment horizontal="center"/>
    </xf>
    <xf numFmtId="4" fontId="0" fillId="0" borderId="10" xfId="0" applyNumberFormat="1" applyFill="1" applyBorder="1" applyAlignment="1" applyProtection="1">
      <alignment horizontal="center"/>
    </xf>
    <xf numFmtId="0" fontId="0" fillId="0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0" xfId="0" applyFill="1" applyProtection="1"/>
    <xf numFmtId="0" fontId="1" fillId="0" borderId="10" xfId="0" applyFont="1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3"/>
  <sheetViews>
    <sheetView tabSelected="1" topLeftCell="B1" workbookViewId="0">
      <selection activeCell="R1" sqref="R1"/>
    </sheetView>
  </sheetViews>
  <sheetFormatPr defaultRowHeight="15" x14ac:dyDescent="0.25"/>
  <cols>
    <col min="1" max="1" width="0" hidden="1" customWidth="1"/>
    <col min="3" max="6" width="0" hidden="1" customWidth="1"/>
  </cols>
  <sheetData>
    <row r="1" spans="1:14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x14ac:dyDescent="0.2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 x14ac:dyDescent="0.25">
      <c r="A4" s="10" t="s">
        <v>2</v>
      </c>
      <c r="B4" s="11" t="s">
        <v>3</v>
      </c>
      <c r="C4" s="10" t="s">
        <v>4</v>
      </c>
      <c r="D4" s="12" t="s">
        <v>5</v>
      </c>
      <c r="E4" s="12" t="s">
        <v>6</v>
      </c>
      <c r="F4" s="10" t="s">
        <v>7</v>
      </c>
      <c r="G4" s="13" t="s">
        <v>8</v>
      </c>
      <c r="H4" s="14"/>
      <c r="I4" s="14"/>
      <c r="J4" s="14"/>
      <c r="K4" s="14"/>
      <c r="L4" s="14"/>
      <c r="M4" s="15"/>
      <c r="N4" s="11" t="s">
        <v>9</v>
      </c>
    </row>
    <row r="5" spans="1:14" x14ac:dyDescent="0.25">
      <c r="A5" s="10"/>
      <c r="B5" s="16"/>
      <c r="C5" s="10"/>
      <c r="D5" s="12" t="s">
        <v>10</v>
      </c>
      <c r="E5" s="12" t="s">
        <v>11</v>
      </c>
      <c r="F5" s="10"/>
      <c r="G5" s="12" t="s">
        <v>12</v>
      </c>
      <c r="H5" s="12" t="s">
        <v>13</v>
      </c>
      <c r="I5" s="12" t="s">
        <v>14</v>
      </c>
      <c r="J5" s="12" t="s">
        <v>15</v>
      </c>
      <c r="K5" s="12" t="s">
        <v>16</v>
      </c>
      <c r="L5" s="12" t="s">
        <v>17</v>
      </c>
      <c r="M5" s="12" t="s">
        <v>18</v>
      </c>
      <c r="N5" s="16"/>
    </row>
    <row r="6" spans="1:14" x14ac:dyDescent="0.25">
      <c r="A6" s="12"/>
      <c r="B6" s="12">
        <v>748673</v>
      </c>
      <c r="C6" s="12" t="s">
        <v>19</v>
      </c>
      <c r="D6" s="17">
        <v>66.599999999999994</v>
      </c>
      <c r="E6" s="12"/>
      <c r="F6" s="17">
        <v>66.599999999999994</v>
      </c>
      <c r="G6" s="12">
        <v>2</v>
      </c>
      <c r="H6" s="12">
        <v>1.5</v>
      </c>
      <c r="I6" s="12">
        <v>1</v>
      </c>
      <c r="J6" s="12">
        <v>1</v>
      </c>
      <c r="K6" s="12">
        <v>1.5</v>
      </c>
      <c r="L6" s="12">
        <f>SUM(G6:K6)</f>
        <v>7</v>
      </c>
      <c r="M6" s="12"/>
      <c r="N6" s="18">
        <f>L6+M6</f>
        <v>7</v>
      </c>
    </row>
    <row r="7" spans="1:14" x14ac:dyDescent="0.25">
      <c r="A7" s="12">
        <v>1</v>
      </c>
      <c r="B7" s="12">
        <v>753002</v>
      </c>
      <c r="C7" s="12" t="s">
        <v>20</v>
      </c>
      <c r="D7" s="17">
        <v>41.4</v>
      </c>
      <c r="E7" s="12"/>
      <c r="F7" s="17">
        <v>41.4</v>
      </c>
      <c r="G7" s="12">
        <v>2</v>
      </c>
      <c r="H7" s="12">
        <v>0</v>
      </c>
      <c r="I7" s="12">
        <v>0</v>
      </c>
      <c r="J7" s="12">
        <v>1.4</v>
      </c>
      <c r="K7" s="12">
        <v>1</v>
      </c>
      <c r="L7" s="12">
        <f>SUM(G7:K7)</f>
        <v>4.4000000000000004</v>
      </c>
      <c r="M7" s="12"/>
      <c r="N7" s="18">
        <f>L7+M7</f>
        <v>4.4000000000000004</v>
      </c>
    </row>
    <row r="8" spans="1:14" x14ac:dyDescent="0.25">
      <c r="A8" s="12">
        <v>2</v>
      </c>
      <c r="B8" s="12">
        <v>753861</v>
      </c>
      <c r="C8" s="12" t="s">
        <v>21</v>
      </c>
      <c r="D8" s="17">
        <v>54</v>
      </c>
      <c r="E8" s="12"/>
      <c r="F8" s="17">
        <v>54</v>
      </c>
      <c r="G8" s="12">
        <v>2</v>
      </c>
      <c r="H8" s="12">
        <v>0.5</v>
      </c>
      <c r="I8" s="12">
        <v>0.75</v>
      </c>
      <c r="J8" s="12">
        <v>0.5</v>
      </c>
      <c r="K8" s="12">
        <v>0</v>
      </c>
      <c r="L8" s="12">
        <f>SUM(G8:K8)</f>
        <v>3.75</v>
      </c>
      <c r="M8" s="12"/>
      <c r="N8" s="18">
        <f>L8+M8</f>
        <v>3.75</v>
      </c>
    </row>
    <row r="9" spans="1:14" x14ac:dyDescent="0.25">
      <c r="A9" s="12">
        <v>3</v>
      </c>
      <c r="B9" s="12">
        <v>754057</v>
      </c>
      <c r="C9" s="12" t="s">
        <v>22</v>
      </c>
      <c r="D9" s="17">
        <v>81</v>
      </c>
      <c r="E9" s="12"/>
      <c r="F9" s="17">
        <v>81</v>
      </c>
      <c r="G9" s="12">
        <v>2</v>
      </c>
      <c r="H9" s="12">
        <v>1.5</v>
      </c>
      <c r="I9" s="12">
        <v>0.25</v>
      </c>
      <c r="J9" s="12">
        <v>0.5</v>
      </c>
      <c r="K9" s="12">
        <v>0.5</v>
      </c>
      <c r="L9" s="12">
        <f>SUM(G9:K9)</f>
        <v>4.75</v>
      </c>
      <c r="M9" s="12"/>
      <c r="N9" s="18">
        <f>L9+M9</f>
        <v>4.75</v>
      </c>
    </row>
    <row r="10" spans="1:14" x14ac:dyDescent="0.25">
      <c r="A10" s="12">
        <v>4</v>
      </c>
      <c r="B10" s="12">
        <v>755506</v>
      </c>
      <c r="C10" s="12" t="s">
        <v>23</v>
      </c>
      <c r="D10" s="17">
        <v>55.8</v>
      </c>
      <c r="E10" s="12"/>
      <c r="F10" s="17">
        <v>55.8</v>
      </c>
      <c r="G10" s="12">
        <v>2</v>
      </c>
      <c r="H10" s="12">
        <v>0</v>
      </c>
      <c r="I10" s="12">
        <v>0</v>
      </c>
      <c r="J10" s="12">
        <v>1.8</v>
      </c>
      <c r="K10" s="12">
        <v>0.5</v>
      </c>
      <c r="L10" s="12">
        <f>SUM(G10:K10)</f>
        <v>4.3</v>
      </c>
      <c r="M10" s="12"/>
      <c r="N10" s="18">
        <f>L10+M10</f>
        <v>4.3</v>
      </c>
    </row>
    <row r="11" spans="1:14" x14ac:dyDescent="0.25">
      <c r="A11" s="12">
        <v>5</v>
      </c>
      <c r="B11" s="12">
        <v>757240</v>
      </c>
      <c r="C11" s="12" t="s">
        <v>24</v>
      </c>
      <c r="D11" s="17">
        <v>52.2</v>
      </c>
      <c r="E11" s="12"/>
      <c r="F11" s="17">
        <v>52.2</v>
      </c>
      <c r="G11" s="12">
        <v>2</v>
      </c>
      <c r="H11" s="12">
        <v>0</v>
      </c>
      <c r="I11" s="12">
        <v>0</v>
      </c>
      <c r="J11" s="12">
        <v>0.9</v>
      </c>
      <c r="K11" s="12">
        <v>0</v>
      </c>
      <c r="L11" s="12">
        <f>SUM(G11:K11)</f>
        <v>2.9</v>
      </c>
      <c r="M11" s="12"/>
      <c r="N11" s="18">
        <f>L11+M11</f>
        <v>2.9</v>
      </c>
    </row>
    <row r="12" spans="1:14" x14ac:dyDescent="0.25">
      <c r="A12" s="12">
        <v>6</v>
      </c>
      <c r="B12" s="12">
        <v>757745</v>
      </c>
      <c r="C12" s="12" t="s">
        <v>25</v>
      </c>
      <c r="D12" s="17">
        <v>75.599999999999994</v>
      </c>
      <c r="E12" s="12"/>
      <c r="F12" s="17">
        <v>75.599999999999994</v>
      </c>
      <c r="G12" s="12">
        <v>2</v>
      </c>
      <c r="H12" s="12">
        <v>1.5</v>
      </c>
      <c r="I12" s="12">
        <v>0.5</v>
      </c>
      <c r="J12" s="12">
        <v>0.5</v>
      </c>
      <c r="K12" s="12">
        <v>0.75</v>
      </c>
      <c r="L12" s="12">
        <f>SUM(G12:K12)</f>
        <v>5.25</v>
      </c>
      <c r="M12" s="12"/>
      <c r="N12" s="18">
        <f>L12+M12</f>
        <v>5.25</v>
      </c>
    </row>
    <row r="13" spans="1:14" x14ac:dyDescent="0.25">
      <c r="A13" s="12">
        <v>7</v>
      </c>
      <c r="B13" s="12">
        <v>758716</v>
      </c>
      <c r="C13" s="12" t="s">
        <v>26</v>
      </c>
      <c r="D13" s="17">
        <v>55.8</v>
      </c>
      <c r="E13" s="12"/>
      <c r="F13" s="17">
        <v>55.8</v>
      </c>
      <c r="G13" s="12">
        <v>2</v>
      </c>
      <c r="H13" s="12">
        <v>1.5</v>
      </c>
      <c r="I13" s="12">
        <v>0.75</v>
      </c>
      <c r="J13" s="12">
        <v>0.5</v>
      </c>
      <c r="K13" s="12">
        <v>0</v>
      </c>
      <c r="L13" s="12">
        <f>SUM(G13:K13)</f>
        <v>4.75</v>
      </c>
      <c r="M13" s="12"/>
      <c r="N13" s="18">
        <f>L13+M13</f>
        <v>4.75</v>
      </c>
    </row>
    <row r="14" spans="1:14" x14ac:dyDescent="0.25">
      <c r="A14" s="12">
        <v>8</v>
      </c>
      <c r="B14" s="12">
        <v>758939</v>
      </c>
      <c r="C14" s="12" t="s">
        <v>27</v>
      </c>
      <c r="D14" s="17">
        <v>52.2</v>
      </c>
      <c r="E14" s="12"/>
      <c r="F14" s="17">
        <v>52.2</v>
      </c>
      <c r="G14" s="12">
        <v>2</v>
      </c>
      <c r="H14" s="12">
        <v>0.5</v>
      </c>
      <c r="I14" s="12">
        <v>0.25</v>
      </c>
      <c r="J14" s="12">
        <v>1.3</v>
      </c>
      <c r="K14" s="12">
        <v>0.5</v>
      </c>
      <c r="L14" s="12">
        <f>SUM(G14:K14)</f>
        <v>4.55</v>
      </c>
      <c r="M14" s="12"/>
      <c r="N14" s="18">
        <f>L14+M14</f>
        <v>4.55</v>
      </c>
    </row>
    <row r="15" spans="1:14" x14ac:dyDescent="0.25">
      <c r="A15" s="12">
        <v>9</v>
      </c>
      <c r="B15" s="12">
        <v>759691</v>
      </c>
      <c r="C15" s="12" t="s">
        <v>28</v>
      </c>
      <c r="D15" s="17">
        <v>59.4</v>
      </c>
      <c r="E15" s="12"/>
      <c r="F15" s="17">
        <v>59.4</v>
      </c>
      <c r="G15" s="12">
        <v>2</v>
      </c>
      <c r="H15" s="12">
        <v>0</v>
      </c>
      <c r="I15" s="12">
        <v>1</v>
      </c>
      <c r="J15" s="12">
        <v>1</v>
      </c>
      <c r="K15" s="12">
        <v>0.75</v>
      </c>
      <c r="L15" s="12">
        <f>SUM(G15:K15)</f>
        <v>4.75</v>
      </c>
      <c r="M15" s="12"/>
      <c r="N15" s="18">
        <f>L15+M15</f>
        <v>4.75</v>
      </c>
    </row>
    <row r="16" spans="1:14" x14ac:dyDescent="0.25">
      <c r="A16" s="12">
        <v>10</v>
      </c>
      <c r="B16" s="12">
        <v>759860</v>
      </c>
      <c r="C16" s="12" t="s">
        <v>29</v>
      </c>
      <c r="D16" s="17">
        <v>59.4</v>
      </c>
      <c r="E16" s="12"/>
      <c r="F16" s="17">
        <v>59.4</v>
      </c>
      <c r="G16" s="12">
        <v>2</v>
      </c>
      <c r="H16" s="12">
        <v>0</v>
      </c>
      <c r="I16" s="12">
        <v>0.75</v>
      </c>
      <c r="J16" s="12">
        <v>0.9</v>
      </c>
      <c r="K16" s="12">
        <v>1</v>
      </c>
      <c r="L16" s="12">
        <f>SUM(G16:K16)</f>
        <v>4.6500000000000004</v>
      </c>
      <c r="M16" s="12"/>
      <c r="N16" s="18">
        <f>L16+M16</f>
        <v>4.6500000000000004</v>
      </c>
    </row>
    <row r="17" spans="1:14" x14ac:dyDescent="0.25">
      <c r="A17" s="12">
        <v>11</v>
      </c>
      <c r="B17" s="12">
        <v>760065</v>
      </c>
      <c r="C17" s="12" t="s">
        <v>30</v>
      </c>
      <c r="D17" s="17">
        <v>77.400000000000006</v>
      </c>
      <c r="E17" s="12"/>
      <c r="F17" s="17">
        <v>77.400000000000006</v>
      </c>
      <c r="G17" s="12">
        <v>2</v>
      </c>
      <c r="H17" s="12">
        <v>0.5</v>
      </c>
      <c r="I17" s="12">
        <v>0.75</v>
      </c>
      <c r="J17" s="12">
        <v>0.9</v>
      </c>
      <c r="K17" s="12">
        <v>1.5</v>
      </c>
      <c r="L17" s="12">
        <f>SUM(G17:K17)</f>
        <v>5.65</v>
      </c>
      <c r="M17" s="12"/>
      <c r="N17" s="18">
        <f>L17+M17</f>
        <v>5.65</v>
      </c>
    </row>
    <row r="18" spans="1:14" x14ac:dyDescent="0.25">
      <c r="A18" s="12">
        <v>12</v>
      </c>
      <c r="B18" s="12">
        <v>760297</v>
      </c>
      <c r="C18" s="12" t="s">
        <v>31</v>
      </c>
      <c r="D18" s="17">
        <v>66.599999999999994</v>
      </c>
      <c r="E18" s="12"/>
      <c r="F18" s="17">
        <v>66.599999999999994</v>
      </c>
      <c r="G18" s="12">
        <v>2</v>
      </c>
      <c r="H18" s="12">
        <v>0.5</v>
      </c>
      <c r="I18" s="12">
        <v>0</v>
      </c>
      <c r="J18" s="12">
        <v>1</v>
      </c>
      <c r="K18" s="12">
        <v>0.5</v>
      </c>
      <c r="L18" s="12">
        <f>SUM(G18:K18)</f>
        <v>4</v>
      </c>
      <c r="M18" s="12"/>
      <c r="N18" s="18">
        <f>L18+M18</f>
        <v>4</v>
      </c>
    </row>
    <row r="19" spans="1:14" x14ac:dyDescent="0.25">
      <c r="A19" s="12">
        <v>13</v>
      </c>
      <c r="B19" s="12">
        <v>760306</v>
      </c>
      <c r="C19" s="12" t="s">
        <v>32</v>
      </c>
      <c r="D19" s="17">
        <v>70.2</v>
      </c>
      <c r="E19" s="12"/>
      <c r="F19" s="17">
        <v>70.2</v>
      </c>
      <c r="G19" s="12">
        <v>2</v>
      </c>
      <c r="H19" s="12">
        <v>1.5</v>
      </c>
      <c r="I19" s="12">
        <v>0.5</v>
      </c>
      <c r="J19" s="12">
        <v>0</v>
      </c>
      <c r="K19" s="12">
        <v>1.25</v>
      </c>
      <c r="L19" s="12">
        <f>SUM(G19:K19)</f>
        <v>5.25</v>
      </c>
      <c r="M19" s="12"/>
      <c r="N19" s="18">
        <f>L19+M19</f>
        <v>5.25</v>
      </c>
    </row>
    <row r="20" spans="1:14" x14ac:dyDescent="0.25">
      <c r="A20" s="12">
        <v>14</v>
      </c>
      <c r="B20" s="12">
        <v>760392</v>
      </c>
      <c r="C20" s="12" t="s">
        <v>33</v>
      </c>
      <c r="D20" s="17">
        <v>66.599999999999994</v>
      </c>
      <c r="E20" s="12"/>
      <c r="F20" s="17">
        <v>66.599999999999994</v>
      </c>
      <c r="G20" s="12">
        <v>2</v>
      </c>
      <c r="H20" s="12">
        <v>0</v>
      </c>
      <c r="I20" s="12">
        <v>0</v>
      </c>
      <c r="J20" s="12">
        <v>0.9</v>
      </c>
      <c r="K20" s="12">
        <v>0.5</v>
      </c>
      <c r="L20" s="12">
        <f>SUM(G20:K20)</f>
        <v>3.4</v>
      </c>
      <c r="M20" s="12"/>
      <c r="N20" s="18">
        <f>L20+M20</f>
        <v>3.4</v>
      </c>
    </row>
    <row r="22" spans="1:14" x14ac:dyDescent="0.25">
      <c r="A22" s="23" t="s">
        <v>34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x14ac:dyDescent="0.25">
      <c r="A23" s="10" t="s">
        <v>2</v>
      </c>
      <c r="B23" s="10" t="s">
        <v>3</v>
      </c>
      <c r="C23" s="10" t="s">
        <v>4</v>
      </c>
      <c r="D23" s="12" t="s">
        <v>5</v>
      </c>
      <c r="E23" s="12" t="s">
        <v>6</v>
      </c>
      <c r="F23" s="10" t="s">
        <v>7</v>
      </c>
      <c r="G23" s="21" t="s">
        <v>8</v>
      </c>
      <c r="H23" s="21"/>
      <c r="I23" s="21"/>
      <c r="J23" s="21"/>
      <c r="K23" s="21"/>
      <c r="L23" s="21"/>
      <c r="M23" s="21"/>
      <c r="N23" s="24" t="s">
        <v>142</v>
      </c>
    </row>
    <row r="24" spans="1:14" x14ac:dyDescent="0.25">
      <c r="A24" s="10"/>
      <c r="B24" s="10"/>
      <c r="C24" s="10"/>
      <c r="D24" s="12" t="s">
        <v>10</v>
      </c>
      <c r="E24" s="12" t="s">
        <v>11</v>
      </c>
      <c r="F24" s="10"/>
      <c r="G24" s="12" t="s">
        <v>12</v>
      </c>
      <c r="H24" s="12" t="s">
        <v>13</v>
      </c>
      <c r="I24" s="12" t="s">
        <v>14</v>
      </c>
      <c r="J24" s="12" t="s">
        <v>15</v>
      </c>
      <c r="K24" s="12" t="s">
        <v>16</v>
      </c>
      <c r="L24" s="12" t="s">
        <v>17</v>
      </c>
      <c r="M24" s="12" t="s">
        <v>18</v>
      </c>
      <c r="N24" s="24"/>
    </row>
    <row r="25" spans="1:14" x14ac:dyDescent="0.25">
      <c r="A25" s="18"/>
      <c r="B25" s="18">
        <v>747903</v>
      </c>
      <c r="C25" s="18" t="s">
        <v>36</v>
      </c>
      <c r="D25" s="19">
        <v>61.2</v>
      </c>
      <c r="E25" s="18"/>
      <c r="F25" s="19">
        <v>61.2</v>
      </c>
      <c r="G25" s="18">
        <v>2</v>
      </c>
      <c r="H25" s="18">
        <v>0.5</v>
      </c>
      <c r="I25" s="18">
        <v>0.25</v>
      </c>
      <c r="J25" s="18">
        <v>2</v>
      </c>
      <c r="K25" s="18">
        <v>2</v>
      </c>
      <c r="L25" s="18">
        <f>SUM(G25:K25)</f>
        <v>6.75</v>
      </c>
      <c r="M25" s="18"/>
      <c r="N25" s="18">
        <f>L25+M25</f>
        <v>6.75</v>
      </c>
    </row>
    <row r="26" spans="1:14" x14ac:dyDescent="0.25">
      <c r="A26" s="18">
        <v>1</v>
      </c>
      <c r="B26" s="18">
        <v>748127</v>
      </c>
      <c r="C26" s="18" t="s">
        <v>38</v>
      </c>
      <c r="D26" s="19">
        <v>64.8</v>
      </c>
      <c r="E26" s="18"/>
      <c r="F26" s="19">
        <v>64.8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f>SUM(G26:K26)</f>
        <v>0</v>
      </c>
      <c r="M26" s="18"/>
      <c r="N26" s="18">
        <f t="shared" ref="N26:N64" si="0">L26+M26</f>
        <v>0</v>
      </c>
    </row>
    <row r="27" spans="1:14" x14ac:dyDescent="0.25">
      <c r="A27" s="18">
        <v>2</v>
      </c>
      <c r="B27" s="18">
        <v>749241</v>
      </c>
      <c r="C27" s="18" t="s">
        <v>40</v>
      </c>
      <c r="D27" s="19">
        <v>75.599999999999994</v>
      </c>
      <c r="E27" s="18"/>
      <c r="F27" s="19">
        <v>75.599999999999994</v>
      </c>
      <c r="G27" s="18">
        <v>2</v>
      </c>
      <c r="H27" s="18">
        <v>1.5</v>
      </c>
      <c r="I27" s="18">
        <v>0.75</v>
      </c>
      <c r="J27" s="18">
        <v>0.9</v>
      </c>
      <c r="K27" s="18">
        <v>1</v>
      </c>
      <c r="L27" s="18">
        <f>SUM(G27:K27)</f>
        <v>6.15</v>
      </c>
      <c r="M27" s="18"/>
      <c r="N27" s="18">
        <f t="shared" si="0"/>
        <v>6.15</v>
      </c>
    </row>
    <row r="28" spans="1:14" x14ac:dyDescent="0.25">
      <c r="A28" s="18">
        <v>3</v>
      </c>
      <c r="B28" s="18">
        <v>749400</v>
      </c>
      <c r="C28" s="18" t="s">
        <v>41</v>
      </c>
      <c r="D28" s="19">
        <v>70.2</v>
      </c>
      <c r="E28" s="18"/>
      <c r="F28" s="19">
        <v>70.2</v>
      </c>
      <c r="G28" s="18">
        <v>2</v>
      </c>
      <c r="H28" s="18">
        <v>0</v>
      </c>
      <c r="I28" s="18">
        <v>0</v>
      </c>
      <c r="J28" s="18">
        <v>0.9</v>
      </c>
      <c r="K28" s="18">
        <v>1</v>
      </c>
      <c r="L28" s="18">
        <f>SUM(G28:K28)</f>
        <v>3.9</v>
      </c>
      <c r="M28" s="18"/>
      <c r="N28" s="18">
        <f t="shared" si="0"/>
        <v>3.9</v>
      </c>
    </row>
    <row r="29" spans="1:14" x14ac:dyDescent="0.25">
      <c r="A29" s="18">
        <v>4</v>
      </c>
      <c r="B29" s="18">
        <v>749812</v>
      </c>
      <c r="C29" s="18" t="s">
        <v>43</v>
      </c>
      <c r="D29" s="19">
        <v>61.2</v>
      </c>
      <c r="E29" s="18"/>
      <c r="F29" s="19">
        <v>61.2</v>
      </c>
      <c r="G29" s="18">
        <v>2</v>
      </c>
      <c r="H29" s="18">
        <v>0.5</v>
      </c>
      <c r="I29" s="18">
        <v>1.25</v>
      </c>
      <c r="J29" s="18">
        <v>2</v>
      </c>
      <c r="K29" s="18">
        <v>2</v>
      </c>
      <c r="L29" s="18">
        <f>SUM(G29:K29)</f>
        <v>7.75</v>
      </c>
      <c r="M29" s="18"/>
      <c r="N29" s="18">
        <f t="shared" si="0"/>
        <v>7.75</v>
      </c>
    </row>
    <row r="30" spans="1:14" x14ac:dyDescent="0.25">
      <c r="A30" s="18">
        <v>5</v>
      </c>
      <c r="B30" s="18">
        <v>749962</v>
      </c>
      <c r="C30" s="18" t="s">
        <v>37</v>
      </c>
      <c r="D30" s="19">
        <v>82.8</v>
      </c>
      <c r="E30" s="18"/>
      <c r="F30" s="19">
        <v>82.8</v>
      </c>
      <c r="G30" s="18">
        <v>2</v>
      </c>
      <c r="H30" s="18">
        <v>0.5</v>
      </c>
      <c r="I30" s="18">
        <v>1.5</v>
      </c>
      <c r="J30" s="18">
        <v>1.5</v>
      </c>
      <c r="K30" s="18">
        <v>2</v>
      </c>
      <c r="L30" s="18">
        <f>SUM(G30:K30)</f>
        <v>7.5</v>
      </c>
      <c r="M30" s="18"/>
      <c r="N30" s="18">
        <f t="shared" si="0"/>
        <v>7.5</v>
      </c>
    </row>
    <row r="31" spans="1:14" x14ac:dyDescent="0.25">
      <c r="A31" s="18">
        <v>6</v>
      </c>
      <c r="B31" s="18">
        <v>750094</v>
      </c>
      <c r="C31" s="18" t="s">
        <v>44</v>
      </c>
      <c r="D31" s="19">
        <v>75.599999999999994</v>
      </c>
      <c r="E31" s="18"/>
      <c r="F31" s="19">
        <v>75.599999999999994</v>
      </c>
      <c r="G31" s="18">
        <v>1</v>
      </c>
      <c r="H31" s="18">
        <v>0</v>
      </c>
      <c r="I31" s="18">
        <v>0.25</v>
      </c>
      <c r="J31" s="18">
        <v>0.5</v>
      </c>
      <c r="K31" s="18">
        <v>1</v>
      </c>
      <c r="L31" s="18">
        <f>SUM(G31:K31)</f>
        <v>2.75</v>
      </c>
      <c r="M31" s="18"/>
      <c r="N31" s="18">
        <f t="shared" si="0"/>
        <v>2.75</v>
      </c>
    </row>
    <row r="32" spans="1:14" x14ac:dyDescent="0.25">
      <c r="A32" s="18">
        <v>7</v>
      </c>
      <c r="B32" s="18">
        <v>750373</v>
      </c>
      <c r="C32" s="18" t="s">
        <v>46</v>
      </c>
      <c r="D32" s="19">
        <v>66.599999999999994</v>
      </c>
      <c r="E32" s="18"/>
      <c r="F32" s="19">
        <v>66.599999999999994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f>SUM(G32:K32)</f>
        <v>0</v>
      </c>
      <c r="M32" s="18"/>
      <c r="N32" s="18">
        <f t="shared" si="0"/>
        <v>0</v>
      </c>
    </row>
    <row r="33" spans="1:14" x14ac:dyDescent="0.25">
      <c r="A33" s="18">
        <v>8</v>
      </c>
      <c r="B33" s="18">
        <v>750741</v>
      </c>
      <c r="C33" s="18" t="s">
        <v>48</v>
      </c>
      <c r="D33" s="19">
        <v>66.599999999999994</v>
      </c>
      <c r="E33" s="18"/>
      <c r="F33" s="19">
        <v>66.599999999999994</v>
      </c>
      <c r="G33" s="18">
        <v>2</v>
      </c>
      <c r="H33" s="18">
        <v>0.5</v>
      </c>
      <c r="I33" s="18">
        <v>0</v>
      </c>
      <c r="J33" s="18">
        <v>1.4</v>
      </c>
      <c r="K33" s="18">
        <v>0.75</v>
      </c>
      <c r="L33" s="18">
        <f>SUM(G33:K33)</f>
        <v>4.6500000000000004</v>
      </c>
      <c r="M33" s="18"/>
      <c r="N33" s="18">
        <f t="shared" si="0"/>
        <v>4.6500000000000004</v>
      </c>
    </row>
    <row r="34" spans="1:14" x14ac:dyDescent="0.25">
      <c r="A34" s="18">
        <v>9</v>
      </c>
      <c r="B34" s="18">
        <v>751184</v>
      </c>
      <c r="C34" s="18" t="s">
        <v>50</v>
      </c>
      <c r="D34" s="19">
        <v>52.2</v>
      </c>
      <c r="E34" s="18"/>
      <c r="F34" s="19">
        <v>52.2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f>SUM(G34:K34)</f>
        <v>0</v>
      </c>
      <c r="M34" s="18"/>
      <c r="N34" s="18">
        <f t="shared" si="0"/>
        <v>0</v>
      </c>
    </row>
    <row r="35" spans="1:14" x14ac:dyDescent="0.25">
      <c r="A35" s="18">
        <v>10</v>
      </c>
      <c r="B35" s="18">
        <v>751403</v>
      </c>
      <c r="C35" s="18" t="s">
        <v>35</v>
      </c>
      <c r="D35" s="19">
        <v>84.6</v>
      </c>
      <c r="E35" s="18"/>
      <c r="F35" s="19">
        <v>84.6</v>
      </c>
      <c r="G35" s="18">
        <v>2</v>
      </c>
      <c r="H35" s="18">
        <v>0</v>
      </c>
      <c r="I35" s="18">
        <v>0.75</v>
      </c>
      <c r="J35" s="18">
        <v>1.4</v>
      </c>
      <c r="K35" s="18">
        <v>1</v>
      </c>
      <c r="L35" s="18">
        <f>SUM(G35:K35)</f>
        <v>5.15</v>
      </c>
      <c r="M35" s="18"/>
      <c r="N35" s="18">
        <f t="shared" si="0"/>
        <v>5.15</v>
      </c>
    </row>
    <row r="36" spans="1:14" x14ac:dyDescent="0.25">
      <c r="A36" s="18">
        <v>11</v>
      </c>
      <c r="B36" s="18">
        <v>751883</v>
      </c>
      <c r="C36" s="18" t="s">
        <v>52</v>
      </c>
      <c r="D36" s="19">
        <v>68.400000000000006</v>
      </c>
      <c r="E36" s="18"/>
      <c r="F36" s="19">
        <v>68.400000000000006</v>
      </c>
      <c r="G36" s="18">
        <v>2</v>
      </c>
      <c r="H36" s="18">
        <v>0</v>
      </c>
      <c r="I36" s="18">
        <v>1.5</v>
      </c>
      <c r="J36" s="18">
        <v>1.4</v>
      </c>
      <c r="K36" s="18">
        <v>0.75</v>
      </c>
      <c r="L36" s="18">
        <f>SUM(G36:K36)</f>
        <v>5.65</v>
      </c>
      <c r="M36" s="18"/>
      <c r="N36" s="18">
        <f t="shared" si="0"/>
        <v>5.65</v>
      </c>
    </row>
    <row r="37" spans="1:14" x14ac:dyDescent="0.25">
      <c r="A37" s="18">
        <v>12</v>
      </c>
      <c r="B37" s="18">
        <v>752016</v>
      </c>
      <c r="C37" s="18" t="s">
        <v>45</v>
      </c>
      <c r="D37" s="19">
        <v>73.8</v>
      </c>
      <c r="E37" s="18"/>
      <c r="F37" s="19">
        <v>73.8</v>
      </c>
      <c r="G37" s="18">
        <v>2</v>
      </c>
      <c r="H37" s="18">
        <v>0</v>
      </c>
      <c r="I37" s="18">
        <v>1</v>
      </c>
      <c r="J37" s="18">
        <v>1.4</v>
      </c>
      <c r="K37" s="18">
        <v>0.75</v>
      </c>
      <c r="L37" s="18">
        <f>SUM(G37:K37)</f>
        <v>5.15</v>
      </c>
      <c r="M37" s="18"/>
      <c r="N37" s="18">
        <f t="shared" si="0"/>
        <v>5.15</v>
      </c>
    </row>
    <row r="38" spans="1:14" x14ac:dyDescent="0.25">
      <c r="A38" s="18">
        <v>13</v>
      </c>
      <c r="B38" s="18">
        <v>752610</v>
      </c>
      <c r="C38" s="18" t="s">
        <v>54</v>
      </c>
      <c r="D38" s="19">
        <v>59.4</v>
      </c>
      <c r="E38" s="18"/>
      <c r="F38" s="19">
        <v>59.4</v>
      </c>
      <c r="G38" s="18">
        <v>2</v>
      </c>
      <c r="H38" s="18">
        <v>1.5</v>
      </c>
      <c r="I38" s="18">
        <v>0.5</v>
      </c>
      <c r="J38" s="18">
        <v>1.4</v>
      </c>
      <c r="K38" s="18">
        <v>0.5</v>
      </c>
      <c r="L38" s="18">
        <f>SUM(G38:K38)</f>
        <v>5.9</v>
      </c>
      <c r="M38" s="18"/>
      <c r="N38" s="18">
        <f t="shared" si="0"/>
        <v>5.9</v>
      </c>
    </row>
    <row r="39" spans="1:14" x14ac:dyDescent="0.25">
      <c r="A39" s="18">
        <v>14</v>
      </c>
      <c r="B39" s="18">
        <v>753665</v>
      </c>
      <c r="C39" s="18" t="s">
        <v>47</v>
      </c>
      <c r="D39" s="19">
        <v>73.8</v>
      </c>
      <c r="E39" s="18"/>
      <c r="F39" s="19">
        <v>73.8</v>
      </c>
      <c r="G39" s="18">
        <v>2</v>
      </c>
      <c r="H39" s="18">
        <v>1.5</v>
      </c>
      <c r="I39" s="18">
        <v>1</v>
      </c>
      <c r="J39" s="18">
        <v>1.4</v>
      </c>
      <c r="K39" s="18">
        <v>1.5</v>
      </c>
      <c r="L39" s="18">
        <f>SUM(G39:K39)</f>
        <v>7.4</v>
      </c>
      <c r="M39" s="18"/>
      <c r="N39" s="18">
        <f t="shared" si="0"/>
        <v>7.4</v>
      </c>
    </row>
    <row r="40" spans="1:14" x14ac:dyDescent="0.25">
      <c r="A40" s="18">
        <v>15</v>
      </c>
      <c r="B40" s="18">
        <v>753768</v>
      </c>
      <c r="C40" s="18" t="s">
        <v>56</v>
      </c>
      <c r="D40" s="19">
        <v>52.2</v>
      </c>
      <c r="E40" s="18"/>
      <c r="F40" s="19">
        <v>52.2</v>
      </c>
      <c r="G40" s="18">
        <v>2</v>
      </c>
      <c r="H40" s="18">
        <v>0</v>
      </c>
      <c r="I40" s="18">
        <v>0.75</v>
      </c>
      <c r="J40" s="18">
        <v>1.4</v>
      </c>
      <c r="K40" s="18">
        <v>2</v>
      </c>
      <c r="L40" s="18">
        <f>SUM(G40:K40)</f>
        <v>6.15</v>
      </c>
      <c r="M40" s="18"/>
      <c r="N40" s="18">
        <f t="shared" si="0"/>
        <v>6.15</v>
      </c>
    </row>
    <row r="41" spans="1:14" x14ac:dyDescent="0.25">
      <c r="A41" s="18">
        <v>16</v>
      </c>
      <c r="B41" s="18">
        <v>753954</v>
      </c>
      <c r="C41" s="18" t="s">
        <v>57</v>
      </c>
      <c r="D41" s="19">
        <v>50.4</v>
      </c>
      <c r="E41" s="18"/>
      <c r="F41" s="19">
        <v>50.4</v>
      </c>
      <c r="G41" s="18">
        <v>2</v>
      </c>
      <c r="H41" s="18">
        <v>0.5</v>
      </c>
      <c r="I41" s="18">
        <v>0.5</v>
      </c>
      <c r="J41" s="18">
        <v>0.9</v>
      </c>
      <c r="K41" s="18">
        <v>1.5</v>
      </c>
      <c r="L41" s="18">
        <f>SUM(G41:K41)</f>
        <v>5.4</v>
      </c>
      <c r="M41" s="18"/>
      <c r="N41" s="18">
        <f t="shared" si="0"/>
        <v>5.4</v>
      </c>
    </row>
    <row r="42" spans="1:14" x14ac:dyDescent="0.25">
      <c r="A42" s="18">
        <v>17</v>
      </c>
      <c r="B42" s="18">
        <v>755178</v>
      </c>
      <c r="C42" s="18" t="s">
        <v>59</v>
      </c>
      <c r="D42" s="19">
        <v>63</v>
      </c>
      <c r="E42" s="18"/>
      <c r="F42" s="19">
        <v>63</v>
      </c>
      <c r="G42" s="18">
        <v>2</v>
      </c>
      <c r="H42" s="18">
        <v>1.5</v>
      </c>
      <c r="I42" s="18">
        <v>0.75</v>
      </c>
      <c r="J42" s="18">
        <v>1.5</v>
      </c>
      <c r="K42" s="18">
        <v>0.5</v>
      </c>
      <c r="L42" s="18">
        <f>SUM(G42:K42)</f>
        <v>6.25</v>
      </c>
      <c r="M42" s="18"/>
      <c r="N42" s="18">
        <f t="shared" si="0"/>
        <v>6.25</v>
      </c>
    </row>
    <row r="43" spans="1:14" x14ac:dyDescent="0.25">
      <c r="A43" s="18">
        <v>18</v>
      </c>
      <c r="B43" s="18">
        <v>755383</v>
      </c>
      <c r="C43" s="18" t="s">
        <v>51</v>
      </c>
      <c r="D43" s="19">
        <v>70.2</v>
      </c>
      <c r="E43" s="18"/>
      <c r="F43" s="19">
        <v>70.2</v>
      </c>
      <c r="G43" s="18">
        <v>2</v>
      </c>
      <c r="H43" s="18">
        <v>0</v>
      </c>
      <c r="I43" s="18">
        <v>1</v>
      </c>
      <c r="J43" s="18">
        <v>1.4</v>
      </c>
      <c r="K43" s="18">
        <v>0.75</v>
      </c>
      <c r="L43" s="18">
        <f>SUM(G43:K43)</f>
        <v>5.15</v>
      </c>
      <c r="M43" s="18"/>
      <c r="N43" s="18">
        <f t="shared" si="0"/>
        <v>5.15</v>
      </c>
    </row>
    <row r="44" spans="1:14" x14ac:dyDescent="0.25">
      <c r="A44" s="18">
        <v>19</v>
      </c>
      <c r="B44" s="18">
        <v>756001</v>
      </c>
      <c r="C44" s="18" t="s">
        <v>62</v>
      </c>
      <c r="D44" s="19">
        <v>59.4</v>
      </c>
      <c r="E44" s="18"/>
      <c r="F44" s="19">
        <v>59.4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f>SUM(G44:K44)</f>
        <v>0</v>
      </c>
      <c r="M44" s="18"/>
      <c r="N44" s="18">
        <f t="shared" si="0"/>
        <v>0</v>
      </c>
    </row>
    <row r="45" spans="1:14" x14ac:dyDescent="0.25">
      <c r="A45" s="18">
        <v>20</v>
      </c>
      <c r="B45" s="18">
        <v>756764</v>
      </c>
      <c r="C45" s="18" t="s">
        <v>63</v>
      </c>
      <c r="D45" s="19">
        <v>54</v>
      </c>
      <c r="E45" s="18"/>
      <c r="F45" s="19">
        <v>54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f>SUM(G45:K45)</f>
        <v>0</v>
      </c>
      <c r="M45" s="18"/>
      <c r="N45" s="18">
        <f t="shared" si="0"/>
        <v>0</v>
      </c>
    </row>
    <row r="46" spans="1:14" x14ac:dyDescent="0.25">
      <c r="A46" s="18">
        <v>21</v>
      </c>
      <c r="B46" s="18">
        <v>757074</v>
      </c>
      <c r="C46" s="18" t="s">
        <v>39</v>
      </c>
      <c r="D46" s="19">
        <v>79.2</v>
      </c>
      <c r="E46" s="18"/>
      <c r="F46" s="19">
        <v>79.2</v>
      </c>
      <c r="G46" s="18">
        <v>2</v>
      </c>
      <c r="H46" s="18">
        <v>1.5</v>
      </c>
      <c r="I46" s="18">
        <v>0.75</v>
      </c>
      <c r="J46" s="18">
        <v>0.4</v>
      </c>
      <c r="K46" s="18">
        <v>1.25</v>
      </c>
      <c r="L46" s="18">
        <f>SUM(G46:K46)</f>
        <v>5.9</v>
      </c>
      <c r="M46" s="18"/>
      <c r="N46" s="18">
        <f t="shared" si="0"/>
        <v>5.9</v>
      </c>
    </row>
    <row r="47" spans="1:14" x14ac:dyDescent="0.25">
      <c r="A47" s="18">
        <v>22</v>
      </c>
      <c r="B47" s="18">
        <v>757104</v>
      </c>
      <c r="C47" s="18" t="s">
        <v>53</v>
      </c>
      <c r="D47" s="19">
        <v>70.2</v>
      </c>
      <c r="E47" s="18"/>
      <c r="F47" s="19">
        <v>70.2</v>
      </c>
      <c r="G47" s="18">
        <v>2</v>
      </c>
      <c r="H47" s="18">
        <v>1.5</v>
      </c>
      <c r="I47" s="18">
        <v>1.25</v>
      </c>
      <c r="J47" s="18">
        <v>1.4</v>
      </c>
      <c r="K47" s="18">
        <v>2.25</v>
      </c>
      <c r="L47" s="18">
        <f>SUM(G47:K47)</f>
        <v>8.4</v>
      </c>
      <c r="M47" s="18"/>
      <c r="N47" s="18">
        <f t="shared" si="0"/>
        <v>8.4</v>
      </c>
    </row>
    <row r="48" spans="1:14" x14ac:dyDescent="0.25">
      <c r="A48" s="18">
        <v>23</v>
      </c>
      <c r="B48" s="18">
        <v>757894</v>
      </c>
      <c r="C48" s="18" t="s">
        <v>65</v>
      </c>
      <c r="D48" s="19">
        <v>59.4</v>
      </c>
      <c r="E48" s="18"/>
      <c r="F48" s="19">
        <v>59.4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f>SUM(G48:K48)</f>
        <v>0</v>
      </c>
      <c r="M48" s="18"/>
      <c r="N48" s="18">
        <f t="shared" si="0"/>
        <v>0</v>
      </c>
    </row>
    <row r="49" spans="1:14" x14ac:dyDescent="0.25">
      <c r="A49" s="18">
        <v>24</v>
      </c>
      <c r="B49" s="18">
        <v>758123</v>
      </c>
      <c r="C49" s="18" t="s">
        <v>64</v>
      </c>
      <c r="D49" s="19">
        <v>63</v>
      </c>
      <c r="E49" s="18"/>
      <c r="F49" s="19">
        <v>63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f>SUM(G49:K49)</f>
        <v>0</v>
      </c>
      <c r="M49" s="18"/>
      <c r="N49" s="18">
        <f t="shared" si="0"/>
        <v>0</v>
      </c>
    </row>
    <row r="50" spans="1:14" x14ac:dyDescent="0.25">
      <c r="A50" s="18">
        <v>25</v>
      </c>
      <c r="B50" s="18">
        <v>758965</v>
      </c>
      <c r="C50" s="18" t="s">
        <v>58</v>
      </c>
      <c r="D50" s="19">
        <v>66.599999999999994</v>
      </c>
      <c r="E50" s="18"/>
      <c r="F50" s="19">
        <v>66.599999999999994</v>
      </c>
      <c r="G50" s="18">
        <v>2</v>
      </c>
      <c r="H50" s="18">
        <v>1.5</v>
      </c>
      <c r="I50" s="18">
        <v>0.5</v>
      </c>
      <c r="J50" s="18">
        <v>0.9</v>
      </c>
      <c r="K50" s="18">
        <v>0.75</v>
      </c>
      <c r="L50" s="18">
        <f>SUM(G50:K50)</f>
        <v>5.65</v>
      </c>
      <c r="M50" s="18"/>
      <c r="N50" s="18">
        <f t="shared" si="0"/>
        <v>5.65</v>
      </c>
    </row>
    <row r="51" spans="1:14" x14ac:dyDescent="0.25">
      <c r="A51" s="18">
        <v>26</v>
      </c>
      <c r="B51" s="18">
        <v>758977</v>
      </c>
      <c r="C51" s="18" t="s">
        <v>67</v>
      </c>
      <c r="D51" s="19">
        <v>57.6</v>
      </c>
      <c r="E51" s="18"/>
      <c r="F51" s="19">
        <v>57.6</v>
      </c>
      <c r="G51" s="18">
        <v>2</v>
      </c>
      <c r="H51" s="18">
        <v>1.5</v>
      </c>
      <c r="I51" s="18">
        <v>0.5</v>
      </c>
      <c r="J51" s="18">
        <v>1.4</v>
      </c>
      <c r="K51" s="18">
        <v>2.5</v>
      </c>
      <c r="L51" s="18">
        <f>SUM(G51:K51)</f>
        <v>7.9</v>
      </c>
      <c r="M51" s="18"/>
      <c r="N51" s="18">
        <f t="shared" si="0"/>
        <v>7.9</v>
      </c>
    </row>
    <row r="52" spans="1:14" x14ac:dyDescent="0.25">
      <c r="A52" s="18">
        <v>27</v>
      </c>
      <c r="B52" s="18">
        <v>759485</v>
      </c>
      <c r="C52" s="18" t="s">
        <v>69</v>
      </c>
      <c r="D52" s="19">
        <v>59.4</v>
      </c>
      <c r="E52" s="18"/>
      <c r="F52" s="19">
        <v>59.4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f>SUM(G52:K52)</f>
        <v>0</v>
      </c>
      <c r="M52" s="18"/>
      <c r="N52" s="18">
        <f t="shared" si="0"/>
        <v>0</v>
      </c>
    </row>
    <row r="53" spans="1:14" x14ac:dyDescent="0.25">
      <c r="A53" s="18">
        <v>28</v>
      </c>
      <c r="B53" s="18">
        <v>759544</v>
      </c>
      <c r="C53" s="18" t="s">
        <v>55</v>
      </c>
      <c r="D53" s="19">
        <v>68.400000000000006</v>
      </c>
      <c r="E53" s="18"/>
      <c r="F53" s="19">
        <v>68.400000000000006</v>
      </c>
      <c r="G53" s="18">
        <v>2</v>
      </c>
      <c r="H53" s="18">
        <v>0</v>
      </c>
      <c r="I53" s="18">
        <v>1.25</v>
      </c>
      <c r="J53" s="18">
        <v>0.9</v>
      </c>
      <c r="K53" s="18">
        <v>1.25</v>
      </c>
      <c r="L53" s="18">
        <f>SUM(G53:K53)</f>
        <v>5.4</v>
      </c>
      <c r="M53" s="18"/>
      <c r="N53" s="18">
        <f t="shared" si="0"/>
        <v>5.4</v>
      </c>
    </row>
    <row r="54" spans="1:14" x14ac:dyDescent="0.25">
      <c r="A54" s="18">
        <v>29</v>
      </c>
      <c r="B54" s="18">
        <v>759739</v>
      </c>
      <c r="C54" s="18" t="s">
        <v>66</v>
      </c>
      <c r="D54" s="19">
        <v>63</v>
      </c>
      <c r="E54" s="18"/>
      <c r="F54" s="19">
        <v>63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f>SUM(G54:K54)</f>
        <v>0</v>
      </c>
      <c r="M54" s="18"/>
      <c r="N54" s="18">
        <f t="shared" si="0"/>
        <v>0</v>
      </c>
    </row>
    <row r="55" spans="1:14" x14ac:dyDescent="0.25">
      <c r="A55" s="18">
        <v>30</v>
      </c>
      <c r="B55" s="18">
        <v>759978</v>
      </c>
      <c r="C55" s="18" t="s">
        <v>60</v>
      </c>
      <c r="D55" s="19">
        <v>66.599999999999994</v>
      </c>
      <c r="E55" s="18"/>
      <c r="F55" s="19">
        <v>66.599999999999994</v>
      </c>
      <c r="G55" s="18">
        <v>2</v>
      </c>
      <c r="H55" s="18">
        <v>0</v>
      </c>
      <c r="I55" s="18">
        <v>0.5</v>
      </c>
      <c r="J55" s="18">
        <v>1.4</v>
      </c>
      <c r="K55" s="18">
        <v>0.5</v>
      </c>
      <c r="L55" s="18">
        <f>SUM(G55:K55)</f>
        <v>4.4000000000000004</v>
      </c>
      <c r="M55" s="18"/>
      <c r="N55" s="18">
        <f t="shared" si="0"/>
        <v>4.4000000000000004</v>
      </c>
    </row>
    <row r="56" spans="1:14" x14ac:dyDescent="0.25">
      <c r="A56" s="18">
        <v>31</v>
      </c>
      <c r="B56" s="18">
        <v>759987</v>
      </c>
      <c r="C56" s="18" t="s">
        <v>61</v>
      </c>
      <c r="D56" s="19">
        <v>66.599999999999994</v>
      </c>
      <c r="E56" s="18"/>
      <c r="F56" s="19">
        <v>66.599999999999994</v>
      </c>
      <c r="G56" s="18">
        <v>2</v>
      </c>
      <c r="H56" s="18">
        <v>0</v>
      </c>
      <c r="I56" s="18">
        <v>0.5</v>
      </c>
      <c r="J56" s="18">
        <v>0.5</v>
      </c>
      <c r="K56" s="18">
        <v>0.5</v>
      </c>
      <c r="L56" s="18">
        <f>SUM(G56:K56)</f>
        <v>3.5</v>
      </c>
      <c r="M56" s="18"/>
      <c r="N56" s="18">
        <f t="shared" si="0"/>
        <v>3.5</v>
      </c>
    </row>
    <row r="57" spans="1:14" x14ac:dyDescent="0.25">
      <c r="A57" s="18">
        <v>32</v>
      </c>
      <c r="B57" s="18">
        <v>760066</v>
      </c>
      <c r="C57" s="18" t="s">
        <v>30</v>
      </c>
      <c r="D57" s="19">
        <v>77.400000000000006</v>
      </c>
      <c r="E57" s="18"/>
      <c r="F57" s="19">
        <v>77.400000000000006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f>SUM(G57:K57)</f>
        <v>0</v>
      </c>
      <c r="M57" s="18"/>
      <c r="N57" s="18">
        <f t="shared" si="0"/>
        <v>0</v>
      </c>
    </row>
    <row r="58" spans="1:14" x14ac:dyDescent="0.25">
      <c r="A58" s="18">
        <v>33</v>
      </c>
      <c r="B58" s="18">
        <v>760156</v>
      </c>
      <c r="C58" s="18" t="s">
        <v>71</v>
      </c>
      <c r="D58" s="19">
        <v>59.4</v>
      </c>
      <c r="E58" s="18"/>
      <c r="F58" s="19">
        <v>59.4</v>
      </c>
      <c r="G58" s="18">
        <v>2</v>
      </c>
      <c r="H58" s="18">
        <v>0</v>
      </c>
      <c r="I58" s="18">
        <v>0.5</v>
      </c>
      <c r="J58" s="18">
        <v>0.9</v>
      </c>
      <c r="K58" s="18">
        <v>1.5</v>
      </c>
      <c r="L58" s="18">
        <f>SUM(G58:K58)</f>
        <v>4.9000000000000004</v>
      </c>
      <c r="M58" s="18"/>
      <c r="N58" s="18">
        <f t="shared" si="0"/>
        <v>4.9000000000000004</v>
      </c>
    </row>
    <row r="59" spans="1:14" x14ac:dyDescent="0.25">
      <c r="A59" s="18">
        <v>34</v>
      </c>
      <c r="B59" s="18">
        <v>760393</v>
      </c>
      <c r="C59" s="18" t="s">
        <v>33</v>
      </c>
      <c r="D59" s="19">
        <v>66.599999999999994</v>
      </c>
      <c r="E59" s="18"/>
      <c r="F59" s="19">
        <v>66.599999999999994</v>
      </c>
      <c r="G59" s="18">
        <v>2</v>
      </c>
      <c r="H59" s="18">
        <v>0</v>
      </c>
      <c r="I59" s="18">
        <v>0</v>
      </c>
      <c r="J59" s="18">
        <v>0.9</v>
      </c>
      <c r="K59" s="18">
        <v>0.5</v>
      </c>
      <c r="L59" s="18">
        <f>SUM(G59:K59)</f>
        <v>3.4</v>
      </c>
      <c r="M59" s="18"/>
      <c r="N59" s="18">
        <f t="shared" si="0"/>
        <v>3.4</v>
      </c>
    </row>
    <row r="60" spans="1:14" x14ac:dyDescent="0.25">
      <c r="A60" s="18">
        <v>35</v>
      </c>
      <c r="B60" s="18">
        <v>760573</v>
      </c>
      <c r="C60" s="18" t="s">
        <v>68</v>
      </c>
      <c r="D60" s="19">
        <v>61.2</v>
      </c>
      <c r="E60" s="18"/>
      <c r="F60" s="19">
        <v>61.2</v>
      </c>
      <c r="G60" s="18">
        <v>2</v>
      </c>
      <c r="H60" s="18">
        <v>0</v>
      </c>
      <c r="I60" s="18">
        <v>0.5</v>
      </c>
      <c r="J60" s="18">
        <v>0.9</v>
      </c>
      <c r="K60" s="18">
        <v>1.5</v>
      </c>
      <c r="L60" s="18">
        <f>SUM(G60:K60)</f>
        <v>4.9000000000000004</v>
      </c>
      <c r="M60" s="18"/>
      <c r="N60" s="18">
        <f t="shared" si="0"/>
        <v>4.9000000000000004</v>
      </c>
    </row>
    <row r="61" spans="1:14" x14ac:dyDescent="0.25">
      <c r="A61" s="18">
        <v>36</v>
      </c>
      <c r="B61" s="18">
        <v>760596</v>
      </c>
      <c r="C61" s="18" t="s">
        <v>42</v>
      </c>
      <c r="D61" s="19">
        <v>77.400000000000006</v>
      </c>
      <c r="E61" s="18"/>
      <c r="F61" s="19">
        <v>77.400000000000006</v>
      </c>
      <c r="G61" s="18">
        <v>2</v>
      </c>
      <c r="H61" s="18">
        <v>1.5</v>
      </c>
      <c r="I61" s="18">
        <v>0.5</v>
      </c>
      <c r="J61" s="18">
        <v>0.9</v>
      </c>
      <c r="K61" s="18">
        <v>0.5</v>
      </c>
      <c r="L61" s="18">
        <f>SUM(G61:K61)</f>
        <v>5.4</v>
      </c>
      <c r="M61" s="18"/>
      <c r="N61" s="18">
        <f t="shared" si="0"/>
        <v>5.4</v>
      </c>
    </row>
    <row r="62" spans="1:14" x14ac:dyDescent="0.25">
      <c r="A62" s="18">
        <v>37</v>
      </c>
      <c r="B62" s="18">
        <v>761061</v>
      </c>
      <c r="C62" s="18" t="s">
        <v>70</v>
      </c>
      <c r="D62" s="19">
        <v>61.2</v>
      </c>
      <c r="E62" s="18"/>
      <c r="F62" s="19">
        <v>61.2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f>SUM(G62:K62)</f>
        <v>0</v>
      </c>
      <c r="M62" s="18"/>
      <c r="N62" s="18">
        <f t="shared" si="0"/>
        <v>0</v>
      </c>
    </row>
    <row r="63" spans="1:14" x14ac:dyDescent="0.25">
      <c r="A63" s="18">
        <v>38</v>
      </c>
      <c r="B63" s="18">
        <v>761435</v>
      </c>
      <c r="C63" s="18" t="s">
        <v>72</v>
      </c>
      <c r="D63" s="19">
        <v>50.4</v>
      </c>
      <c r="E63" s="18"/>
      <c r="F63" s="19">
        <v>50.4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f>SUM(G63:K63)</f>
        <v>0</v>
      </c>
      <c r="M63" s="18"/>
      <c r="N63" s="18">
        <f t="shared" si="0"/>
        <v>0</v>
      </c>
    </row>
    <row r="64" spans="1:14" x14ac:dyDescent="0.25">
      <c r="A64" s="18">
        <v>39</v>
      </c>
      <c r="B64" s="18">
        <v>761550</v>
      </c>
      <c r="C64" s="18" t="s">
        <v>49</v>
      </c>
      <c r="D64" s="19">
        <v>73.8</v>
      </c>
      <c r="E64" s="18"/>
      <c r="F64" s="19">
        <v>73.8</v>
      </c>
      <c r="G64" s="18">
        <v>2</v>
      </c>
      <c r="H64" s="18">
        <v>1.5</v>
      </c>
      <c r="I64" s="18">
        <v>1</v>
      </c>
      <c r="J64" s="18">
        <v>0.9</v>
      </c>
      <c r="K64" s="18">
        <v>1.25</v>
      </c>
      <c r="L64" s="18">
        <f>SUM(G64:K64)</f>
        <v>6.65</v>
      </c>
      <c r="M64" s="18"/>
      <c r="N64" s="18">
        <f t="shared" si="0"/>
        <v>6.65</v>
      </c>
    </row>
    <row r="66" spans="1:14" x14ac:dyDescent="0.25">
      <c r="A66" s="23" t="s">
        <v>74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 x14ac:dyDescent="0.25">
      <c r="A67" s="10" t="s">
        <v>2</v>
      </c>
      <c r="B67" s="24" t="s">
        <v>3</v>
      </c>
      <c r="C67" s="10" t="s">
        <v>4</v>
      </c>
      <c r="D67" s="12" t="s">
        <v>5</v>
      </c>
      <c r="E67" s="12" t="s">
        <v>6</v>
      </c>
      <c r="F67" s="10" t="s">
        <v>7</v>
      </c>
      <c r="G67" s="21" t="s">
        <v>8</v>
      </c>
      <c r="H67" s="21"/>
      <c r="I67" s="21"/>
      <c r="J67" s="21"/>
      <c r="K67" s="21"/>
      <c r="L67" s="21"/>
      <c r="M67" s="21"/>
      <c r="N67" s="24" t="s">
        <v>142</v>
      </c>
    </row>
    <row r="68" spans="1:14" x14ac:dyDescent="0.25">
      <c r="A68" s="10"/>
      <c r="B68" s="24"/>
      <c r="C68" s="10"/>
      <c r="D68" s="12" t="s">
        <v>10</v>
      </c>
      <c r="E68" s="12" t="s">
        <v>11</v>
      </c>
      <c r="F68" s="10"/>
      <c r="G68" s="12" t="s">
        <v>12</v>
      </c>
      <c r="H68" s="12" t="s">
        <v>13</v>
      </c>
      <c r="I68" s="12" t="s">
        <v>14</v>
      </c>
      <c r="J68" s="12" t="s">
        <v>15</v>
      </c>
      <c r="K68" s="12" t="s">
        <v>16</v>
      </c>
      <c r="L68" s="12" t="s">
        <v>17</v>
      </c>
      <c r="M68" s="12" t="s">
        <v>18</v>
      </c>
      <c r="N68" s="24"/>
    </row>
    <row r="69" spans="1:14" x14ac:dyDescent="0.25">
      <c r="A69" s="18"/>
      <c r="B69" s="18">
        <v>748030</v>
      </c>
      <c r="C69" s="18" t="s">
        <v>76</v>
      </c>
      <c r="D69" s="19">
        <v>72</v>
      </c>
      <c r="E69" s="18"/>
      <c r="F69" s="19">
        <v>72</v>
      </c>
      <c r="G69" s="18">
        <v>2</v>
      </c>
      <c r="H69" s="18">
        <v>1.5</v>
      </c>
      <c r="I69" s="18">
        <v>1</v>
      </c>
      <c r="J69" s="18">
        <v>0</v>
      </c>
      <c r="K69" s="18">
        <v>1</v>
      </c>
      <c r="L69" s="18">
        <f>SUM(G69:K69)</f>
        <v>5.5</v>
      </c>
      <c r="M69" s="18"/>
      <c r="N69" s="18">
        <f>L69+M69</f>
        <v>5.5</v>
      </c>
    </row>
    <row r="70" spans="1:14" x14ac:dyDescent="0.25">
      <c r="A70" s="18">
        <v>1</v>
      </c>
      <c r="B70" s="18">
        <v>748174</v>
      </c>
      <c r="C70" s="18" t="s">
        <v>78</v>
      </c>
      <c r="D70" s="19">
        <v>70.2</v>
      </c>
      <c r="E70" s="18"/>
      <c r="F70" s="19">
        <v>70.2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f>SUM(G70:K70)</f>
        <v>0</v>
      </c>
      <c r="M70" s="18"/>
      <c r="N70" s="18">
        <f t="shared" ref="N70:N114" si="1">L70+M70</f>
        <v>0</v>
      </c>
    </row>
    <row r="71" spans="1:14" x14ac:dyDescent="0.25">
      <c r="A71" s="18">
        <v>2</v>
      </c>
      <c r="B71" s="18">
        <v>748964</v>
      </c>
      <c r="C71" s="18" t="s">
        <v>80</v>
      </c>
      <c r="D71" s="19">
        <v>59.4</v>
      </c>
      <c r="E71" s="18"/>
      <c r="F71" s="19">
        <v>59.4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f>SUM(G71:K71)</f>
        <v>0</v>
      </c>
      <c r="M71" s="18"/>
      <c r="N71" s="18">
        <f t="shared" si="1"/>
        <v>0</v>
      </c>
    </row>
    <row r="72" spans="1:14" x14ac:dyDescent="0.25">
      <c r="A72" s="18">
        <v>3</v>
      </c>
      <c r="B72" s="18">
        <v>749248</v>
      </c>
      <c r="C72" s="18" t="s">
        <v>82</v>
      </c>
      <c r="D72" s="19">
        <v>70.2</v>
      </c>
      <c r="E72" s="18"/>
      <c r="F72" s="19">
        <v>70.2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f>SUM(G72:K72)</f>
        <v>0</v>
      </c>
      <c r="M72" s="18"/>
      <c r="N72" s="18">
        <f t="shared" si="1"/>
        <v>0</v>
      </c>
    </row>
    <row r="73" spans="1:14" x14ac:dyDescent="0.25">
      <c r="A73" s="18">
        <v>4</v>
      </c>
      <c r="B73" s="18">
        <v>749275</v>
      </c>
      <c r="C73" s="18" t="s">
        <v>84</v>
      </c>
      <c r="D73" s="19">
        <v>72</v>
      </c>
      <c r="E73" s="18"/>
      <c r="F73" s="19">
        <v>72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f>SUM(G73:K73)</f>
        <v>0</v>
      </c>
      <c r="M73" s="18"/>
      <c r="N73" s="18">
        <f t="shared" si="1"/>
        <v>0</v>
      </c>
    </row>
    <row r="74" spans="1:14" x14ac:dyDescent="0.25">
      <c r="A74" s="18">
        <v>5</v>
      </c>
      <c r="B74" s="18">
        <v>749342</v>
      </c>
      <c r="C74" s="18" t="s">
        <v>86</v>
      </c>
      <c r="D74" s="19">
        <v>63</v>
      </c>
      <c r="E74" s="18"/>
      <c r="F74" s="19">
        <v>63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f>SUM(G74:K74)</f>
        <v>0</v>
      </c>
      <c r="M74" s="18"/>
      <c r="N74" s="18">
        <f t="shared" si="1"/>
        <v>0</v>
      </c>
    </row>
    <row r="75" spans="1:14" x14ac:dyDescent="0.25">
      <c r="A75" s="18">
        <v>6</v>
      </c>
      <c r="B75" s="18">
        <v>749752</v>
      </c>
      <c r="C75" s="18" t="s">
        <v>79</v>
      </c>
      <c r="D75" s="19">
        <v>81</v>
      </c>
      <c r="E75" s="18"/>
      <c r="F75" s="19">
        <v>81</v>
      </c>
      <c r="G75" s="18">
        <v>2</v>
      </c>
      <c r="H75" s="18">
        <v>1.5</v>
      </c>
      <c r="I75" s="18">
        <v>1</v>
      </c>
      <c r="J75" s="18">
        <v>0.9</v>
      </c>
      <c r="K75" s="18">
        <v>0.75</v>
      </c>
      <c r="L75" s="18">
        <f>SUM(G75:K75)</f>
        <v>6.15</v>
      </c>
      <c r="M75" s="18"/>
      <c r="N75" s="18">
        <f t="shared" si="1"/>
        <v>6.15</v>
      </c>
    </row>
    <row r="76" spans="1:14" x14ac:dyDescent="0.25">
      <c r="A76" s="18">
        <v>7</v>
      </c>
      <c r="B76" s="18">
        <v>750095</v>
      </c>
      <c r="C76" s="18" t="s">
        <v>44</v>
      </c>
      <c r="D76" s="19">
        <v>75.599999999999994</v>
      </c>
      <c r="E76" s="18"/>
      <c r="F76" s="19">
        <v>75.599999999999994</v>
      </c>
      <c r="G76" s="18">
        <v>1</v>
      </c>
      <c r="H76" s="18">
        <v>0</v>
      </c>
      <c r="I76" s="18">
        <v>0.25</v>
      </c>
      <c r="J76" s="18">
        <v>0.5</v>
      </c>
      <c r="K76" s="18">
        <v>1</v>
      </c>
      <c r="L76" s="18">
        <f>SUM(G76:K76)</f>
        <v>2.75</v>
      </c>
      <c r="M76" s="18"/>
      <c r="N76" s="18">
        <f t="shared" si="1"/>
        <v>2.75</v>
      </c>
    </row>
    <row r="77" spans="1:14" x14ac:dyDescent="0.25">
      <c r="A77" s="18">
        <v>8</v>
      </c>
      <c r="B77" s="18">
        <v>750406</v>
      </c>
      <c r="C77" s="18" t="s">
        <v>89</v>
      </c>
      <c r="D77" s="19">
        <v>48.6</v>
      </c>
      <c r="E77" s="18"/>
      <c r="F77" s="19">
        <v>48.6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f>SUM(G77:K77)</f>
        <v>0</v>
      </c>
      <c r="M77" s="18"/>
      <c r="N77" s="18">
        <f t="shared" si="1"/>
        <v>0</v>
      </c>
    </row>
    <row r="78" spans="1:14" x14ac:dyDescent="0.25">
      <c r="A78" s="18">
        <v>9</v>
      </c>
      <c r="B78" s="18">
        <v>750742</v>
      </c>
      <c r="C78" s="18" t="s">
        <v>48</v>
      </c>
      <c r="D78" s="19">
        <v>66.599999999999994</v>
      </c>
      <c r="E78" s="18"/>
      <c r="F78" s="19">
        <v>66.599999999999994</v>
      </c>
      <c r="G78" s="18">
        <v>2</v>
      </c>
      <c r="H78" s="18">
        <v>0.5</v>
      </c>
      <c r="I78" s="18">
        <v>0</v>
      </c>
      <c r="J78" s="18">
        <v>1.4</v>
      </c>
      <c r="K78" s="18">
        <v>0.75</v>
      </c>
      <c r="L78" s="18">
        <f>SUM(G78:K78)</f>
        <v>4.6500000000000004</v>
      </c>
      <c r="M78" s="18"/>
      <c r="N78" s="18">
        <f t="shared" si="1"/>
        <v>4.6500000000000004</v>
      </c>
    </row>
    <row r="79" spans="1:14" x14ac:dyDescent="0.25">
      <c r="A79" s="18">
        <v>10</v>
      </c>
      <c r="B79" s="18">
        <v>750967</v>
      </c>
      <c r="C79" s="18" t="s">
        <v>91</v>
      </c>
      <c r="D79" s="19">
        <v>52.2</v>
      </c>
      <c r="E79" s="18"/>
      <c r="F79" s="19">
        <v>52.2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f>SUM(G79:K79)</f>
        <v>0</v>
      </c>
      <c r="M79" s="18"/>
      <c r="N79" s="18">
        <f t="shared" si="1"/>
        <v>0</v>
      </c>
    </row>
    <row r="80" spans="1:14" x14ac:dyDescent="0.25">
      <c r="A80" s="18">
        <v>11</v>
      </c>
      <c r="B80" s="18">
        <v>750988</v>
      </c>
      <c r="C80" s="18" t="s">
        <v>93</v>
      </c>
      <c r="D80" s="19">
        <v>63</v>
      </c>
      <c r="E80" s="18"/>
      <c r="F80" s="19">
        <v>63</v>
      </c>
      <c r="G80" s="18">
        <v>2</v>
      </c>
      <c r="H80" s="18">
        <v>1.5</v>
      </c>
      <c r="I80" s="18">
        <v>0.5</v>
      </c>
      <c r="J80" s="18">
        <v>1.4</v>
      </c>
      <c r="K80" s="18">
        <v>1.25</v>
      </c>
      <c r="L80" s="18">
        <f>SUM(G80:K80)</f>
        <v>6.65</v>
      </c>
      <c r="M80" s="18"/>
      <c r="N80" s="18">
        <f t="shared" si="1"/>
        <v>6.65</v>
      </c>
    </row>
    <row r="81" spans="1:14" x14ac:dyDescent="0.25">
      <c r="A81" s="18">
        <v>12</v>
      </c>
      <c r="B81" s="18">
        <v>751074</v>
      </c>
      <c r="C81" s="18" t="s">
        <v>94</v>
      </c>
      <c r="D81" s="19">
        <v>50.4</v>
      </c>
      <c r="E81" s="18"/>
      <c r="F81" s="19">
        <v>50.4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f>SUM(G81:K81)</f>
        <v>0</v>
      </c>
      <c r="M81" s="18"/>
      <c r="N81" s="18">
        <f t="shared" si="1"/>
        <v>0</v>
      </c>
    </row>
    <row r="82" spans="1:14" x14ac:dyDescent="0.25">
      <c r="A82" s="18">
        <v>13</v>
      </c>
      <c r="B82" s="18">
        <v>751076</v>
      </c>
      <c r="C82" s="18" t="s">
        <v>81</v>
      </c>
      <c r="D82" s="19">
        <v>81</v>
      </c>
      <c r="E82" s="18"/>
      <c r="F82" s="19">
        <v>81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f>SUM(G82:K82)</f>
        <v>0</v>
      </c>
      <c r="M82" s="18"/>
      <c r="N82" s="18">
        <f t="shared" si="1"/>
        <v>0</v>
      </c>
    </row>
    <row r="83" spans="1:14" x14ac:dyDescent="0.25">
      <c r="A83" s="18">
        <v>14</v>
      </c>
      <c r="B83" s="18">
        <v>751185</v>
      </c>
      <c r="C83" s="18" t="s">
        <v>50</v>
      </c>
      <c r="D83" s="19">
        <v>52.2</v>
      </c>
      <c r="E83" s="18"/>
      <c r="F83" s="19">
        <v>52.2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f>SUM(G83:K83)</f>
        <v>0</v>
      </c>
      <c r="M83" s="18"/>
      <c r="N83" s="18">
        <f t="shared" si="1"/>
        <v>0</v>
      </c>
    </row>
    <row r="84" spans="1:14" x14ac:dyDescent="0.25">
      <c r="A84" s="18">
        <v>15</v>
      </c>
      <c r="B84" s="18">
        <v>751321</v>
      </c>
      <c r="C84" s="18" t="s">
        <v>97</v>
      </c>
      <c r="D84" s="19">
        <v>63</v>
      </c>
      <c r="E84" s="18"/>
      <c r="F84" s="19">
        <v>63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f>SUM(G84:K84)</f>
        <v>0</v>
      </c>
      <c r="M84" s="18"/>
      <c r="N84" s="18">
        <f t="shared" si="1"/>
        <v>0</v>
      </c>
    </row>
    <row r="85" spans="1:14" x14ac:dyDescent="0.25">
      <c r="A85" s="18">
        <v>16</v>
      </c>
      <c r="B85" s="18">
        <v>751509</v>
      </c>
      <c r="C85" s="18" t="s">
        <v>85</v>
      </c>
      <c r="D85" s="19">
        <v>79.2</v>
      </c>
      <c r="E85" s="18"/>
      <c r="F85" s="19">
        <v>79.2</v>
      </c>
      <c r="G85" s="18">
        <v>2</v>
      </c>
      <c r="H85" s="18">
        <v>0.5</v>
      </c>
      <c r="I85" s="18">
        <v>0.5</v>
      </c>
      <c r="J85" s="18">
        <v>0.9</v>
      </c>
      <c r="K85" s="18">
        <v>0.5</v>
      </c>
      <c r="L85" s="18">
        <f>SUM(G85:K85)</f>
        <v>4.4000000000000004</v>
      </c>
      <c r="M85" s="18"/>
      <c r="N85" s="18">
        <f t="shared" si="1"/>
        <v>4.4000000000000004</v>
      </c>
    </row>
    <row r="86" spans="1:14" x14ac:dyDescent="0.25">
      <c r="A86" s="18">
        <v>17</v>
      </c>
      <c r="B86" s="18">
        <v>752244</v>
      </c>
      <c r="C86" s="18" t="s">
        <v>100</v>
      </c>
      <c r="D86" s="19">
        <v>64.8</v>
      </c>
      <c r="E86" s="18"/>
      <c r="F86" s="19">
        <v>64.8</v>
      </c>
      <c r="G86" s="18">
        <v>2</v>
      </c>
      <c r="H86" s="18">
        <v>0</v>
      </c>
      <c r="I86" s="18">
        <v>1</v>
      </c>
      <c r="J86" s="18">
        <v>0.5</v>
      </c>
      <c r="K86" s="18">
        <v>1</v>
      </c>
      <c r="L86" s="18">
        <f>SUM(G86:K86)</f>
        <v>4.5</v>
      </c>
      <c r="M86" s="18"/>
      <c r="N86" s="18">
        <f t="shared" si="1"/>
        <v>4.5</v>
      </c>
    </row>
    <row r="87" spans="1:14" x14ac:dyDescent="0.25">
      <c r="A87" s="18">
        <v>18</v>
      </c>
      <c r="B87" s="18">
        <v>752263</v>
      </c>
      <c r="C87" s="18" t="s">
        <v>95</v>
      </c>
      <c r="D87" s="19">
        <v>72</v>
      </c>
      <c r="E87" s="18"/>
      <c r="F87" s="19">
        <v>72</v>
      </c>
      <c r="G87" s="18">
        <v>2</v>
      </c>
      <c r="H87" s="18">
        <v>0.5</v>
      </c>
      <c r="I87" s="18">
        <v>0</v>
      </c>
      <c r="J87" s="18">
        <v>0.9</v>
      </c>
      <c r="K87" s="18">
        <v>1.25</v>
      </c>
      <c r="L87" s="18">
        <f>SUM(G87:K87)</f>
        <v>4.6500000000000004</v>
      </c>
      <c r="M87" s="18"/>
      <c r="N87" s="18">
        <f t="shared" si="1"/>
        <v>4.6500000000000004</v>
      </c>
    </row>
    <row r="88" spans="1:14" x14ac:dyDescent="0.25">
      <c r="A88" s="18">
        <v>19</v>
      </c>
      <c r="B88" s="18">
        <v>752365</v>
      </c>
      <c r="C88" s="18" t="s">
        <v>101</v>
      </c>
      <c r="D88" s="19">
        <v>66.599999999999994</v>
      </c>
      <c r="E88" s="18"/>
      <c r="F88" s="19">
        <v>66.599999999999994</v>
      </c>
      <c r="G88" s="18">
        <v>2</v>
      </c>
      <c r="H88" s="18">
        <v>0</v>
      </c>
      <c r="I88" s="18">
        <v>1</v>
      </c>
      <c r="J88" s="18">
        <v>0</v>
      </c>
      <c r="K88" s="18">
        <v>1</v>
      </c>
      <c r="L88" s="18">
        <f>SUM(G88:K88)</f>
        <v>4</v>
      </c>
      <c r="M88" s="18"/>
      <c r="N88" s="18">
        <f t="shared" si="1"/>
        <v>4</v>
      </c>
    </row>
    <row r="89" spans="1:14" x14ac:dyDescent="0.25">
      <c r="A89" s="18">
        <v>20</v>
      </c>
      <c r="B89" s="18">
        <v>752466</v>
      </c>
      <c r="C89" s="18" t="s">
        <v>103</v>
      </c>
      <c r="D89" s="19">
        <v>66.599999999999994</v>
      </c>
      <c r="E89" s="18"/>
      <c r="F89" s="19">
        <v>66.599999999999994</v>
      </c>
      <c r="G89" s="18">
        <v>2</v>
      </c>
      <c r="H89" s="18">
        <v>1.5</v>
      </c>
      <c r="I89" s="18">
        <v>0.75</v>
      </c>
      <c r="J89" s="18">
        <v>1.8</v>
      </c>
      <c r="K89" s="18">
        <v>1</v>
      </c>
      <c r="L89" s="18">
        <f>SUM(G89:K89)</f>
        <v>7.05</v>
      </c>
      <c r="M89" s="18"/>
      <c r="N89" s="18">
        <f t="shared" si="1"/>
        <v>7.05</v>
      </c>
    </row>
    <row r="90" spans="1:14" x14ac:dyDescent="0.25">
      <c r="A90" s="18">
        <v>21</v>
      </c>
      <c r="B90" s="18">
        <v>753355</v>
      </c>
      <c r="C90" s="18" t="s">
        <v>104</v>
      </c>
      <c r="D90" s="19">
        <v>50.4</v>
      </c>
      <c r="E90" s="18"/>
      <c r="F90" s="19">
        <v>50.4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f>SUM(G90:K90)</f>
        <v>0</v>
      </c>
      <c r="M90" s="18"/>
      <c r="N90" s="18">
        <f t="shared" si="1"/>
        <v>0</v>
      </c>
    </row>
    <row r="91" spans="1:14" x14ac:dyDescent="0.25">
      <c r="A91" s="18">
        <v>22</v>
      </c>
      <c r="B91" s="18">
        <v>753380</v>
      </c>
      <c r="C91" s="18" t="s">
        <v>75</v>
      </c>
      <c r="D91" s="19">
        <v>84.6</v>
      </c>
      <c r="E91" s="18"/>
      <c r="F91" s="19">
        <v>84.6</v>
      </c>
      <c r="G91" s="18">
        <v>2</v>
      </c>
      <c r="H91" s="18">
        <v>1.5</v>
      </c>
      <c r="I91" s="18">
        <v>1.25</v>
      </c>
      <c r="J91" s="18">
        <v>0.9</v>
      </c>
      <c r="K91" s="18">
        <v>1.5</v>
      </c>
      <c r="L91" s="18">
        <f>SUM(G91:K91)</f>
        <v>7.15</v>
      </c>
      <c r="M91" s="18"/>
      <c r="N91" s="18">
        <f t="shared" si="1"/>
        <v>7.15</v>
      </c>
    </row>
    <row r="92" spans="1:14" x14ac:dyDescent="0.25">
      <c r="A92" s="18">
        <v>23</v>
      </c>
      <c r="B92" s="18">
        <v>753666</v>
      </c>
      <c r="C92" s="18" t="s">
        <v>47</v>
      </c>
      <c r="D92" s="19">
        <v>73.8</v>
      </c>
      <c r="E92" s="18"/>
      <c r="F92" s="19">
        <v>73.8</v>
      </c>
      <c r="G92" s="18">
        <v>2</v>
      </c>
      <c r="H92" s="18">
        <v>1.5</v>
      </c>
      <c r="I92" s="18">
        <v>1</v>
      </c>
      <c r="J92" s="18">
        <v>1.4</v>
      </c>
      <c r="K92" s="18">
        <v>1.5</v>
      </c>
      <c r="L92" s="18">
        <f>SUM(G92:K92)</f>
        <v>7.4</v>
      </c>
      <c r="M92" s="18"/>
      <c r="N92" s="18">
        <f t="shared" si="1"/>
        <v>7.4</v>
      </c>
    </row>
    <row r="93" spans="1:14" x14ac:dyDescent="0.25">
      <c r="A93" s="18">
        <v>24</v>
      </c>
      <c r="B93" s="18">
        <v>753860</v>
      </c>
      <c r="C93" s="18" t="s">
        <v>105</v>
      </c>
      <c r="D93" s="19">
        <v>55.8</v>
      </c>
      <c r="E93" s="18"/>
      <c r="F93" s="19">
        <v>55.8</v>
      </c>
      <c r="G93" s="18">
        <v>2</v>
      </c>
      <c r="H93" s="18">
        <v>1.5</v>
      </c>
      <c r="I93" s="18">
        <v>0.75</v>
      </c>
      <c r="J93" s="18">
        <v>0.4</v>
      </c>
      <c r="K93" s="18">
        <v>0.5</v>
      </c>
      <c r="L93" s="18">
        <f>SUM(G93:K93)</f>
        <v>5.15</v>
      </c>
      <c r="M93" s="18"/>
      <c r="N93" s="18">
        <f t="shared" si="1"/>
        <v>5.15</v>
      </c>
    </row>
    <row r="94" spans="1:14" x14ac:dyDescent="0.25">
      <c r="A94" s="18">
        <v>25</v>
      </c>
      <c r="B94" s="18">
        <v>755372</v>
      </c>
      <c r="C94" s="18" t="s">
        <v>87</v>
      </c>
      <c r="D94" s="19">
        <v>75.599999999999994</v>
      </c>
      <c r="E94" s="18"/>
      <c r="F94" s="19">
        <v>75.599999999999994</v>
      </c>
      <c r="G94" s="18">
        <v>2</v>
      </c>
      <c r="H94" s="18">
        <v>1.5</v>
      </c>
      <c r="I94" s="18">
        <v>1.25</v>
      </c>
      <c r="J94" s="18">
        <v>0.9</v>
      </c>
      <c r="K94" s="18">
        <v>0.5</v>
      </c>
      <c r="L94" s="18">
        <f>SUM(G94:K94)</f>
        <v>6.15</v>
      </c>
      <c r="M94" s="18"/>
      <c r="N94" s="18">
        <f t="shared" si="1"/>
        <v>6.15</v>
      </c>
    </row>
    <row r="95" spans="1:14" x14ac:dyDescent="0.25">
      <c r="A95" s="18">
        <v>26</v>
      </c>
      <c r="B95" s="18">
        <v>755402</v>
      </c>
      <c r="C95" s="18" t="s">
        <v>96</v>
      </c>
      <c r="D95" s="19">
        <v>72</v>
      </c>
      <c r="E95" s="18"/>
      <c r="F95" s="19">
        <v>72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f>SUM(G95:K95)</f>
        <v>0</v>
      </c>
      <c r="M95" s="18"/>
      <c r="N95" s="18">
        <f t="shared" si="1"/>
        <v>0</v>
      </c>
    </row>
    <row r="96" spans="1:14" x14ac:dyDescent="0.25">
      <c r="A96" s="18">
        <v>27</v>
      </c>
      <c r="B96" s="18">
        <v>756838</v>
      </c>
      <c r="C96" s="18" t="s">
        <v>106</v>
      </c>
      <c r="D96" s="19">
        <v>55.8</v>
      </c>
      <c r="E96" s="18"/>
      <c r="F96" s="19">
        <v>55.8</v>
      </c>
      <c r="G96" s="18">
        <v>2</v>
      </c>
      <c r="H96" s="18">
        <v>0.5</v>
      </c>
      <c r="I96" s="18">
        <v>1.5</v>
      </c>
      <c r="J96" s="18">
        <v>1.4</v>
      </c>
      <c r="K96" s="18">
        <v>1.75</v>
      </c>
      <c r="L96" s="18">
        <f>SUM(G96:K96)</f>
        <v>7.15</v>
      </c>
      <c r="M96" s="18"/>
      <c r="N96" s="18">
        <f t="shared" si="1"/>
        <v>7.15</v>
      </c>
    </row>
    <row r="97" spans="1:14" x14ac:dyDescent="0.25">
      <c r="A97" s="18">
        <v>28</v>
      </c>
      <c r="B97" s="18">
        <v>756979</v>
      </c>
      <c r="C97" s="18" t="s">
        <v>107</v>
      </c>
      <c r="D97" s="19">
        <v>63</v>
      </c>
      <c r="E97" s="18"/>
      <c r="F97" s="19">
        <v>63</v>
      </c>
      <c r="G97" s="18">
        <v>2</v>
      </c>
      <c r="H97" s="18">
        <v>1.5</v>
      </c>
      <c r="I97" s="18">
        <v>0.75</v>
      </c>
      <c r="J97" s="18">
        <v>0.9</v>
      </c>
      <c r="K97" s="18">
        <v>0.5</v>
      </c>
      <c r="L97" s="18">
        <f>SUM(G97:K97)</f>
        <v>5.65</v>
      </c>
      <c r="M97" s="18"/>
      <c r="N97" s="18">
        <f t="shared" si="1"/>
        <v>5.65</v>
      </c>
    </row>
    <row r="98" spans="1:14" x14ac:dyDescent="0.25">
      <c r="A98" s="18">
        <v>29</v>
      </c>
      <c r="B98" s="18">
        <v>757126</v>
      </c>
      <c r="C98" s="18" t="s">
        <v>108</v>
      </c>
      <c r="D98" s="19">
        <v>45</v>
      </c>
      <c r="E98" s="18"/>
      <c r="F98" s="19">
        <v>45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f>SUM(G98:K98)</f>
        <v>0</v>
      </c>
      <c r="M98" s="18"/>
      <c r="N98" s="18">
        <f t="shared" si="1"/>
        <v>0</v>
      </c>
    </row>
    <row r="99" spans="1:14" x14ac:dyDescent="0.25">
      <c r="A99" s="18">
        <v>30</v>
      </c>
      <c r="B99" s="18">
        <v>758276</v>
      </c>
      <c r="C99" s="18" t="s">
        <v>88</v>
      </c>
      <c r="D99" s="19">
        <v>75.599999999999994</v>
      </c>
      <c r="E99" s="18"/>
      <c r="F99" s="19">
        <v>75.599999999999994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f>SUM(G99:K99)</f>
        <v>0</v>
      </c>
      <c r="M99" s="18"/>
      <c r="N99" s="18">
        <f t="shared" si="1"/>
        <v>0</v>
      </c>
    </row>
    <row r="100" spans="1:14" x14ac:dyDescent="0.25">
      <c r="A100" s="18">
        <v>31</v>
      </c>
      <c r="B100" s="18">
        <v>759856</v>
      </c>
      <c r="C100" s="18" t="s">
        <v>90</v>
      </c>
      <c r="D100" s="19">
        <v>75.599999999999994</v>
      </c>
      <c r="E100" s="18"/>
      <c r="F100" s="19">
        <v>75.599999999999994</v>
      </c>
      <c r="G100" s="18">
        <v>2</v>
      </c>
      <c r="H100" s="18">
        <v>1.5</v>
      </c>
      <c r="I100" s="18">
        <v>0.25</v>
      </c>
      <c r="J100" s="18">
        <v>0.9</v>
      </c>
      <c r="K100" s="18">
        <v>1</v>
      </c>
      <c r="L100" s="18">
        <f>SUM(G100:K100)</f>
        <v>5.65</v>
      </c>
      <c r="M100" s="18"/>
      <c r="N100" s="18">
        <f t="shared" si="1"/>
        <v>5.65</v>
      </c>
    </row>
    <row r="101" spans="1:14" x14ac:dyDescent="0.25">
      <c r="A101" s="18">
        <v>32</v>
      </c>
      <c r="B101" s="18">
        <v>759862</v>
      </c>
      <c r="C101" s="18" t="s">
        <v>110</v>
      </c>
      <c r="D101" s="19">
        <v>57.6</v>
      </c>
      <c r="E101" s="18"/>
      <c r="F101" s="19">
        <v>57.6</v>
      </c>
      <c r="G101" s="18">
        <v>2</v>
      </c>
      <c r="H101" s="18">
        <v>1.5</v>
      </c>
      <c r="I101" s="18">
        <v>0.5</v>
      </c>
      <c r="J101" s="18">
        <v>0.4</v>
      </c>
      <c r="K101" s="18">
        <v>1.25</v>
      </c>
      <c r="L101" s="18">
        <f>SUM(G101:K101)</f>
        <v>5.65</v>
      </c>
      <c r="M101" s="18"/>
      <c r="N101" s="18">
        <f t="shared" si="1"/>
        <v>5.65</v>
      </c>
    </row>
    <row r="102" spans="1:14" x14ac:dyDescent="0.25">
      <c r="A102" s="18">
        <v>33</v>
      </c>
      <c r="B102" s="18">
        <v>759865</v>
      </c>
      <c r="C102" s="18" t="s">
        <v>98</v>
      </c>
      <c r="D102" s="19">
        <v>72</v>
      </c>
      <c r="E102" s="18"/>
      <c r="F102" s="19">
        <v>72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f>SUM(G102:K102)</f>
        <v>0</v>
      </c>
      <c r="M102" s="18"/>
      <c r="N102" s="18">
        <f t="shared" si="1"/>
        <v>0</v>
      </c>
    </row>
    <row r="103" spans="1:14" x14ac:dyDescent="0.25">
      <c r="A103" s="18">
        <v>34</v>
      </c>
      <c r="B103" s="18">
        <v>759979</v>
      </c>
      <c r="C103" s="18" t="s">
        <v>60</v>
      </c>
      <c r="D103" s="19">
        <v>66.599999999999994</v>
      </c>
      <c r="E103" s="18"/>
      <c r="F103" s="19">
        <v>66.599999999999994</v>
      </c>
      <c r="G103" s="18">
        <v>2</v>
      </c>
      <c r="H103" s="18">
        <v>0</v>
      </c>
      <c r="I103" s="18">
        <v>0.5</v>
      </c>
      <c r="J103" s="18">
        <v>1.4</v>
      </c>
      <c r="K103" s="18">
        <v>0.5</v>
      </c>
      <c r="L103" s="18">
        <f>SUM(G103:K103)</f>
        <v>4.4000000000000004</v>
      </c>
      <c r="M103" s="18"/>
      <c r="N103" s="18">
        <f t="shared" si="1"/>
        <v>4.4000000000000004</v>
      </c>
    </row>
    <row r="104" spans="1:14" x14ac:dyDescent="0.25">
      <c r="A104" s="18">
        <v>35</v>
      </c>
      <c r="B104" s="18">
        <v>759993</v>
      </c>
      <c r="C104" s="18" t="s">
        <v>77</v>
      </c>
      <c r="D104" s="19">
        <v>84.6</v>
      </c>
      <c r="E104" s="18"/>
      <c r="F104" s="19">
        <v>84.6</v>
      </c>
      <c r="G104" s="18">
        <v>2</v>
      </c>
      <c r="H104" s="18">
        <v>1.5</v>
      </c>
      <c r="I104" s="18">
        <v>1</v>
      </c>
      <c r="J104" s="18">
        <v>1.4</v>
      </c>
      <c r="K104" s="18">
        <v>1</v>
      </c>
      <c r="L104" s="18">
        <f>SUM(G104:K104)</f>
        <v>6.9</v>
      </c>
      <c r="M104" s="18"/>
      <c r="N104" s="18">
        <f t="shared" si="1"/>
        <v>6.9</v>
      </c>
    </row>
    <row r="105" spans="1:14" x14ac:dyDescent="0.25">
      <c r="A105" s="18">
        <v>36</v>
      </c>
      <c r="B105" s="18">
        <v>760204</v>
      </c>
      <c r="C105" s="18" t="s">
        <v>109</v>
      </c>
      <c r="D105" s="19">
        <v>63</v>
      </c>
      <c r="E105" s="18"/>
      <c r="F105" s="19">
        <v>63</v>
      </c>
      <c r="G105" s="18">
        <v>2</v>
      </c>
      <c r="H105" s="18">
        <v>1.5</v>
      </c>
      <c r="I105" s="18">
        <v>0.5</v>
      </c>
      <c r="J105" s="18">
        <v>1.4</v>
      </c>
      <c r="K105" s="18">
        <v>1.5</v>
      </c>
      <c r="L105" s="18">
        <f>SUM(G105:K105)</f>
        <v>6.9</v>
      </c>
      <c r="M105" s="18"/>
      <c r="N105" s="18">
        <f t="shared" si="1"/>
        <v>6.9</v>
      </c>
    </row>
    <row r="106" spans="1:14" x14ac:dyDescent="0.25">
      <c r="A106" s="18">
        <v>37</v>
      </c>
      <c r="B106" s="18">
        <v>760254</v>
      </c>
      <c r="C106" s="18" t="s">
        <v>111</v>
      </c>
      <c r="D106" s="19">
        <v>59.4</v>
      </c>
      <c r="E106" s="18"/>
      <c r="F106" s="19">
        <v>59.4</v>
      </c>
      <c r="G106" s="18">
        <v>2</v>
      </c>
      <c r="H106" s="18">
        <v>0</v>
      </c>
      <c r="I106" s="18">
        <v>0</v>
      </c>
      <c r="J106" s="18">
        <v>0.9</v>
      </c>
      <c r="K106" s="18">
        <v>1.25</v>
      </c>
      <c r="L106" s="18">
        <f>SUM(G106:K106)</f>
        <v>4.1500000000000004</v>
      </c>
      <c r="M106" s="18"/>
      <c r="N106" s="18">
        <f t="shared" si="1"/>
        <v>4.1500000000000004</v>
      </c>
    </row>
    <row r="107" spans="1:14" x14ac:dyDescent="0.25">
      <c r="A107" s="18">
        <v>38</v>
      </c>
      <c r="B107" s="18">
        <v>760335</v>
      </c>
      <c r="C107" s="18" t="s">
        <v>113</v>
      </c>
      <c r="D107" s="19">
        <v>54</v>
      </c>
      <c r="E107" s="18"/>
      <c r="F107" s="19">
        <v>54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f>SUM(G107:K107)</f>
        <v>0</v>
      </c>
      <c r="M107" s="18"/>
      <c r="N107" s="18">
        <f t="shared" si="1"/>
        <v>0</v>
      </c>
    </row>
    <row r="108" spans="1:14" x14ac:dyDescent="0.25">
      <c r="A108" s="18">
        <v>39</v>
      </c>
      <c r="B108" s="18">
        <v>760492</v>
      </c>
      <c r="C108" s="18" t="s">
        <v>102</v>
      </c>
      <c r="D108" s="19">
        <v>68.400000000000006</v>
      </c>
      <c r="E108" s="18"/>
      <c r="F108" s="19">
        <v>68.400000000000006</v>
      </c>
      <c r="G108" s="18">
        <v>2</v>
      </c>
      <c r="H108" s="18">
        <v>1.5</v>
      </c>
      <c r="I108" s="18">
        <v>0.5</v>
      </c>
      <c r="J108" s="18">
        <v>1.4</v>
      </c>
      <c r="K108" s="18">
        <v>1</v>
      </c>
      <c r="L108" s="18">
        <f>SUM(G108:K108)</f>
        <v>6.4</v>
      </c>
      <c r="M108" s="18"/>
      <c r="N108" s="18">
        <f t="shared" si="1"/>
        <v>6.4</v>
      </c>
    </row>
    <row r="109" spans="1:14" x14ac:dyDescent="0.25">
      <c r="A109" s="18">
        <v>40</v>
      </c>
      <c r="B109" s="18">
        <v>760523</v>
      </c>
      <c r="C109" s="18" t="s">
        <v>73</v>
      </c>
      <c r="D109" s="19">
        <v>43.2</v>
      </c>
      <c r="E109" s="18"/>
      <c r="F109" s="19">
        <v>43.2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f>SUM(G109:K109)</f>
        <v>0</v>
      </c>
      <c r="M109" s="18"/>
      <c r="N109" s="18">
        <f t="shared" si="1"/>
        <v>0</v>
      </c>
    </row>
    <row r="110" spans="1:14" x14ac:dyDescent="0.25">
      <c r="A110" s="18">
        <v>41</v>
      </c>
      <c r="B110" s="18">
        <v>760527</v>
      </c>
      <c r="C110" s="18" t="s">
        <v>99</v>
      </c>
      <c r="D110" s="19">
        <v>72</v>
      </c>
      <c r="E110" s="18"/>
      <c r="F110" s="19">
        <v>72</v>
      </c>
      <c r="G110" s="18">
        <v>2</v>
      </c>
      <c r="H110" s="18">
        <v>0</v>
      </c>
      <c r="I110" s="18">
        <v>0.75</v>
      </c>
      <c r="J110" s="18">
        <v>1</v>
      </c>
      <c r="K110" s="18">
        <v>0.75</v>
      </c>
      <c r="L110" s="18">
        <f>SUM(G110:K110)</f>
        <v>4.5</v>
      </c>
      <c r="M110" s="18"/>
      <c r="N110" s="18">
        <f t="shared" si="1"/>
        <v>4.5</v>
      </c>
    </row>
    <row r="111" spans="1:14" x14ac:dyDescent="0.25">
      <c r="A111" s="18">
        <v>42</v>
      </c>
      <c r="B111" s="18">
        <v>760574</v>
      </c>
      <c r="C111" s="18" t="s">
        <v>68</v>
      </c>
      <c r="D111" s="19">
        <v>61.2</v>
      </c>
      <c r="E111" s="18"/>
      <c r="F111" s="19">
        <v>61.2</v>
      </c>
      <c r="G111" s="18">
        <v>2</v>
      </c>
      <c r="H111" s="18">
        <v>0</v>
      </c>
      <c r="I111" s="18">
        <v>0.5</v>
      </c>
      <c r="J111" s="18">
        <v>0.9</v>
      </c>
      <c r="K111" s="18">
        <v>1.5</v>
      </c>
      <c r="L111" s="18">
        <f>SUM(G111:K111)</f>
        <v>4.9000000000000004</v>
      </c>
      <c r="M111" s="18"/>
      <c r="N111" s="18">
        <f t="shared" si="1"/>
        <v>4.9000000000000004</v>
      </c>
    </row>
    <row r="112" spans="1:14" x14ac:dyDescent="0.25">
      <c r="A112" s="18">
        <v>43</v>
      </c>
      <c r="B112" s="18">
        <v>760643</v>
      </c>
      <c r="C112" s="18" t="s">
        <v>112</v>
      </c>
      <c r="D112" s="19">
        <v>57.6</v>
      </c>
      <c r="E112" s="18"/>
      <c r="F112" s="19">
        <v>57.6</v>
      </c>
      <c r="G112" s="18">
        <v>2</v>
      </c>
      <c r="H112" s="18">
        <v>0.5</v>
      </c>
      <c r="I112" s="18">
        <v>0</v>
      </c>
      <c r="J112" s="18">
        <v>0.9</v>
      </c>
      <c r="K112" s="18">
        <v>0.5</v>
      </c>
      <c r="L112" s="18">
        <f>SUM(G112:K112)</f>
        <v>3.9</v>
      </c>
      <c r="M112" s="18"/>
      <c r="N112" s="18">
        <f t="shared" si="1"/>
        <v>3.9</v>
      </c>
    </row>
    <row r="113" spans="1:14" x14ac:dyDescent="0.25">
      <c r="A113" s="18">
        <v>44</v>
      </c>
      <c r="B113" s="18">
        <v>761341</v>
      </c>
      <c r="C113" s="18" t="s">
        <v>92</v>
      </c>
      <c r="D113" s="19">
        <v>73.8</v>
      </c>
      <c r="E113" s="18"/>
      <c r="F113" s="19">
        <v>73.8</v>
      </c>
      <c r="G113" s="18">
        <v>2</v>
      </c>
      <c r="H113" s="18">
        <v>0</v>
      </c>
      <c r="I113" s="18">
        <v>0.25</v>
      </c>
      <c r="J113" s="18">
        <v>1.4</v>
      </c>
      <c r="K113" s="18">
        <v>1.25</v>
      </c>
      <c r="L113" s="18">
        <f>SUM(G113:K113)</f>
        <v>4.9000000000000004</v>
      </c>
      <c r="M113" s="18"/>
      <c r="N113" s="18">
        <f t="shared" si="1"/>
        <v>4.9000000000000004</v>
      </c>
    </row>
    <row r="114" spans="1:14" x14ac:dyDescent="0.25">
      <c r="A114" s="18">
        <v>45</v>
      </c>
      <c r="B114" s="18">
        <v>761535</v>
      </c>
      <c r="C114" s="18" t="s">
        <v>83</v>
      </c>
      <c r="D114" s="19">
        <v>81</v>
      </c>
      <c r="E114" s="18"/>
      <c r="F114" s="19">
        <v>81</v>
      </c>
      <c r="G114" s="18">
        <v>2</v>
      </c>
      <c r="H114" s="18">
        <v>1.5</v>
      </c>
      <c r="I114" s="18">
        <v>1</v>
      </c>
      <c r="J114" s="18">
        <v>0.9</v>
      </c>
      <c r="K114" s="18">
        <v>1.5</v>
      </c>
      <c r="L114" s="18">
        <f>SUM(G114:K114)</f>
        <v>6.9</v>
      </c>
      <c r="M114" s="18"/>
      <c r="N114" s="18">
        <f t="shared" si="1"/>
        <v>6.9</v>
      </c>
    </row>
    <row r="115" spans="1:14" x14ac:dyDescent="0.25">
      <c r="A115" s="20"/>
      <c r="B115" s="20"/>
      <c r="C115" s="20"/>
      <c r="D115" s="20"/>
      <c r="E115" s="20"/>
      <c r="F115" s="20"/>
      <c r="G115" s="22"/>
      <c r="H115" s="22"/>
      <c r="I115" s="22"/>
      <c r="J115" s="22"/>
      <c r="K115" s="22"/>
      <c r="L115" s="22"/>
      <c r="M115" s="22"/>
      <c r="N115" s="22"/>
    </row>
    <row r="116" spans="1:14" x14ac:dyDescent="0.25">
      <c r="A116" s="23" t="s">
        <v>114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</row>
    <row r="117" spans="1:14" x14ac:dyDescent="0.25">
      <c r="A117" s="10" t="s">
        <v>2</v>
      </c>
      <c r="B117" s="24" t="s">
        <v>3</v>
      </c>
      <c r="C117" s="10" t="s">
        <v>4</v>
      </c>
      <c r="D117" s="12" t="s">
        <v>5</v>
      </c>
      <c r="E117" s="12" t="s">
        <v>6</v>
      </c>
      <c r="F117" s="10" t="s">
        <v>7</v>
      </c>
      <c r="G117" s="21" t="s">
        <v>8</v>
      </c>
      <c r="H117" s="21"/>
      <c r="I117" s="21"/>
      <c r="J117" s="21"/>
      <c r="K117" s="21"/>
      <c r="L117" s="21"/>
      <c r="M117" s="21"/>
      <c r="N117" s="24" t="s">
        <v>142</v>
      </c>
    </row>
    <row r="118" spans="1:14" x14ac:dyDescent="0.25">
      <c r="A118" s="10"/>
      <c r="B118" s="24"/>
      <c r="C118" s="10"/>
      <c r="D118" s="12" t="s">
        <v>10</v>
      </c>
      <c r="E118" s="12" t="s">
        <v>11</v>
      </c>
      <c r="F118" s="10"/>
      <c r="G118" s="12" t="s">
        <v>12</v>
      </c>
      <c r="H118" s="12" t="s">
        <v>13</v>
      </c>
      <c r="I118" s="12" t="s">
        <v>14</v>
      </c>
      <c r="J118" s="12" t="s">
        <v>15</v>
      </c>
      <c r="K118" s="12" t="s">
        <v>16</v>
      </c>
      <c r="L118" s="12" t="s">
        <v>17</v>
      </c>
      <c r="M118" s="12" t="s">
        <v>18</v>
      </c>
      <c r="N118" s="24"/>
    </row>
    <row r="119" spans="1:14" x14ac:dyDescent="0.25">
      <c r="A119" s="18"/>
      <c r="B119" s="18">
        <v>749097</v>
      </c>
      <c r="C119" s="18" t="s">
        <v>116</v>
      </c>
      <c r="D119" s="19">
        <v>59.4</v>
      </c>
      <c r="E119" s="18"/>
      <c r="F119" s="19">
        <v>59.4</v>
      </c>
      <c r="G119" s="18">
        <v>2</v>
      </c>
      <c r="H119" s="18">
        <v>0</v>
      </c>
      <c r="I119" s="18">
        <v>1</v>
      </c>
      <c r="J119" s="18">
        <v>0.9</v>
      </c>
      <c r="K119" s="18">
        <v>2</v>
      </c>
      <c r="L119" s="18">
        <f>SUM(G119:K119)</f>
        <v>5.9</v>
      </c>
      <c r="M119" s="18"/>
      <c r="N119" s="18">
        <f>L119+M119</f>
        <v>5.9</v>
      </c>
    </row>
    <row r="120" spans="1:14" x14ac:dyDescent="0.25">
      <c r="A120" s="18">
        <v>1</v>
      </c>
      <c r="B120" s="18">
        <v>749485</v>
      </c>
      <c r="C120" s="18" t="s">
        <v>117</v>
      </c>
      <c r="D120" s="19">
        <v>52.2</v>
      </c>
      <c r="E120" s="18"/>
      <c r="F120" s="19">
        <v>52.2</v>
      </c>
      <c r="G120" s="18">
        <v>2</v>
      </c>
      <c r="H120" s="18">
        <v>0</v>
      </c>
      <c r="I120" s="18">
        <v>0.75</v>
      </c>
      <c r="J120" s="18">
        <v>0.9</v>
      </c>
      <c r="K120" s="18">
        <v>0.5</v>
      </c>
      <c r="L120" s="18">
        <f>SUM(G120:K120)</f>
        <v>4.1500000000000004</v>
      </c>
      <c r="M120" s="18"/>
      <c r="N120" s="18">
        <f t="shared" ref="N120:N141" si="2">L120+M120</f>
        <v>4.1500000000000004</v>
      </c>
    </row>
    <row r="121" spans="1:14" x14ac:dyDescent="0.25">
      <c r="A121" s="18">
        <v>2</v>
      </c>
      <c r="B121" s="18">
        <v>751250</v>
      </c>
      <c r="C121" s="18" t="s">
        <v>118</v>
      </c>
      <c r="D121" s="19">
        <v>66.599999999999994</v>
      </c>
      <c r="E121" s="18"/>
      <c r="F121" s="19">
        <v>66.599999999999994</v>
      </c>
      <c r="G121" s="18">
        <v>2</v>
      </c>
      <c r="H121" s="18">
        <v>1.5</v>
      </c>
      <c r="I121" s="18">
        <v>0.5</v>
      </c>
      <c r="J121" s="18">
        <v>0.4</v>
      </c>
      <c r="K121" s="18">
        <v>0.5</v>
      </c>
      <c r="L121" s="18">
        <f>SUM(G121:K121)</f>
        <v>4.9000000000000004</v>
      </c>
      <c r="M121" s="18"/>
      <c r="N121" s="18">
        <f t="shared" si="2"/>
        <v>4.9000000000000004</v>
      </c>
    </row>
    <row r="122" spans="1:14" x14ac:dyDescent="0.25">
      <c r="A122" s="18">
        <v>3</v>
      </c>
      <c r="B122" s="18">
        <v>751532</v>
      </c>
      <c r="C122" s="18" t="s">
        <v>120</v>
      </c>
      <c r="D122" s="19">
        <v>72</v>
      </c>
      <c r="E122" s="18"/>
      <c r="F122" s="19">
        <v>72</v>
      </c>
      <c r="G122" s="18">
        <v>2</v>
      </c>
      <c r="H122" s="18">
        <v>1.5</v>
      </c>
      <c r="I122" s="18">
        <v>1.25</v>
      </c>
      <c r="J122" s="18">
        <v>1.4</v>
      </c>
      <c r="K122" s="18">
        <v>0.75</v>
      </c>
      <c r="L122" s="18">
        <f>SUM(G122:K122)</f>
        <v>6.9</v>
      </c>
      <c r="M122" s="18"/>
      <c r="N122" s="18">
        <f t="shared" si="2"/>
        <v>6.9</v>
      </c>
    </row>
    <row r="123" spans="1:14" x14ac:dyDescent="0.25">
      <c r="A123" s="18">
        <v>4</v>
      </c>
      <c r="B123" s="18">
        <v>751656</v>
      </c>
      <c r="C123" s="18" t="s">
        <v>121</v>
      </c>
      <c r="D123" s="19">
        <v>57.6</v>
      </c>
      <c r="E123" s="18"/>
      <c r="F123" s="19">
        <v>57.6</v>
      </c>
      <c r="G123" s="18">
        <v>2</v>
      </c>
      <c r="H123" s="18">
        <v>0.5</v>
      </c>
      <c r="I123" s="18">
        <v>0</v>
      </c>
      <c r="J123" s="18">
        <v>1.4</v>
      </c>
      <c r="K123" s="18">
        <v>0.75</v>
      </c>
      <c r="L123" s="18">
        <f>SUM(G123:K123)</f>
        <v>4.6500000000000004</v>
      </c>
      <c r="M123" s="18"/>
      <c r="N123" s="18">
        <f t="shared" si="2"/>
        <v>4.6500000000000004</v>
      </c>
    </row>
    <row r="124" spans="1:14" x14ac:dyDescent="0.25">
      <c r="A124" s="18">
        <v>5</v>
      </c>
      <c r="B124" s="18">
        <v>752380</v>
      </c>
      <c r="C124" s="18" t="s">
        <v>123</v>
      </c>
      <c r="D124" s="19">
        <v>63</v>
      </c>
      <c r="E124" s="18"/>
      <c r="F124" s="19">
        <v>63</v>
      </c>
      <c r="G124" s="18">
        <v>2</v>
      </c>
      <c r="H124" s="18">
        <v>1.5</v>
      </c>
      <c r="I124" s="18">
        <v>0.5</v>
      </c>
      <c r="J124" s="18">
        <v>0.4</v>
      </c>
      <c r="K124" s="18">
        <v>1</v>
      </c>
      <c r="L124" s="18">
        <f>SUM(G124:K124)</f>
        <v>5.4</v>
      </c>
      <c r="M124" s="18"/>
      <c r="N124" s="18">
        <f t="shared" si="2"/>
        <v>5.4</v>
      </c>
    </row>
    <row r="125" spans="1:14" x14ac:dyDescent="0.25">
      <c r="A125" s="18">
        <v>6</v>
      </c>
      <c r="B125" s="18">
        <v>752795</v>
      </c>
      <c r="C125" s="18" t="s">
        <v>125</v>
      </c>
      <c r="D125" s="19">
        <v>48.6</v>
      </c>
      <c r="E125" s="18"/>
      <c r="F125" s="19">
        <v>48.6</v>
      </c>
      <c r="G125" s="18">
        <v>2</v>
      </c>
      <c r="H125" s="18">
        <v>0</v>
      </c>
      <c r="I125" s="18">
        <v>0</v>
      </c>
      <c r="J125" s="18">
        <v>0.9</v>
      </c>
      <c r="K125" s="18">
        <v>0</v>
      </c>
      <c r="L125" s="18">
        <f>SUM(G125:K125)</f>
        <v>2.9</v>
      </c>
      <c r="M125" s="18"/>
      <c r="N125" s="18">
        <f t="shared" si="2"/>
        <v>2.9</v>
      </c>
    </row>
    <row r="126" spans="1:14" x14ac:dyDescent="0.25">
      <c r="A126" s="18">
        <v>7</v>
      </c>
      <c r="B126" s="18">
        <v>753172</v>
      </c>
      <c r="C126" s="18" t="s">
        <v>115</v>
      </c>
      <c r="D126" s="19">
        <v>81</v>
      </c>
      <c r="E126" s="18"/>
      <c r="F126" s="19">
        <v>81</v>
      </c>
      <c r="G126" s="18">
        <v>2</v>
      </c>
      <c r="H126" s="18">
        <v>1.5</v>
      </c>
      <c r="I126" s="18">
        <v>1.5</v>
      </c>
      <c r="J126" s="18">
        <v>0.9</v>
      </c>
      <c r="K126" s="18">
        <v>1</v>
      </c>
      <c r="L126" s="18">
        <f>SUM(G126:K126)</f>
        <v>6.9</v>
      </c>
      <c r="M126" s="18"/>
      <c r="N126" s="18">
        <f t="shared" si="2"/>
        <v>6.9</v>
      </c>
    </row>
    <row r="127" spans="1:14" x14ac:dyDescent="0.25">
      <c r="A127" s="18">
        <v>8</v>
      </c>
      <c r="B127" s="18">
        <v>753610</v>
      </c>
      <c r="C127" s="18" t="s">
        <v>122</v>
      </c>
      <c r="D127" s="19">
        <v>64.8</v>
      </c>
      <c r="E127" s="19">
        <f>F127-D127</f>
        <v>6.480000000000004</v>
      </c>
      <c r="F127" s="19">
        <v>71.28</v>
      </c>
      <c r="G127" s="18">
        <v>2</v>
      </c>
      <c r="H127" s="18">
        <v>1.5</v>
      </c>
      <c r="I127" s="18">
        <v>0.75</v>
      </c>
      <c r="J127" s="18">
        <v>1.5</v>
      </c>
      <c r="K127" s="18">
        <v>0</v>
      </c>
      <c r="L127" s="18">
        <f>SUM(G127:K127)</f>
        <v>5.75</v>
      </c>
      <c r="M127" s="18">
        <v>0.56999999999999995</v>
      </c>
      <c r="N127" s="18">
        <f t="shared" si="2"/>
        <v>6.32</v>
      </c>
    </row>
    <row r="128" spans="1:14" x14ac:dyDescent="0.25">
      <c r="A128" s="18">
        <v>9</v>
      </c>
      <c r="B128" s="18">
        <v>753621</v>
      </c>
      <c r="C128" s="18" t="s">
        <v>126</v>
      </c>
      <c r="D128" s="19">
        <v>61.2</v>
      </c>
      <c r="E128" s="18"/>
      <c r="F128" s="19">
        <v>61.2</v>
      </c>
      <c r="G128" s="18">
        <v>2</v>
      </c>
      <c r="H128" s="18">
        <v>1.5</v>
      </c>
      <c r="I128" s="18">
        <v>0.25</v>
      </c>
      <c r="J128" s="18">
        <v>0.5</v>
      </c>
      <c r="K128" s="18">
        <v>0</v>
      </c>
      <c r="L128" s="18">
        <f>SUM(G128:K128)</f>
        <v>4.25</v>
      </c>
      <c r="M128" s="18"/>
      <c r="N128" s="18">
        <f t="shared" si="2"/>
        <v>4.25</v>
      </c>
    </row>
    <row r="129" spans="1:14" x14ac:dyDescent="0.25">
      <c r="A129" s="18">
        <v>10</v>
      </c>
      <c r="B129" s="18">
        <v>755179</v>
      </c>
      <c r="C129" s="18" t="s">
        <v>59</v>
      </c>
      <c r="D129" s="19">
        <v>64.8</v>
      </c>
      <c r="E129" s="18"/>
      <c r="F129" s="19">
        <v>64.8</v>
      </c>
      <c r="G129" s="18">
        <v>2</v>
      </c>
      <c r="H129" s="18">
        <v>1.5</v>
      </c>
      <c r="I129" s="18">
        <v>0.75</v>
      </c>
      <c r="J129" s="18">
        <v>1.5</v>
      </c>
      <c r="K129" s="18">
        <v>0.5</v>
      </c>
      <c r="L129" s="18">
        <f>SUM(G129:K129)</f>
        <v>6.25</v>
      </c>
      <c r="M129" s="18"/>
      <c r="N129" s="18">
        <f t="shared" si="2"/>
        <v>6.25</v>
      </c>
    </row>
    <row r="130" spans="1:14" x14ac:dyDescent="0.25">
      <c r="A130" s="18">
        <v>11</v>
      </c>
      <c r="B130" s="18">
        <v>755373</v>
      </c>
      <c r="C130" s="18" t="s">
        <v>87</v>
      </c>
      <c r="D130" s="19">
        <v>75.599999999999994</v>
      </c>
      <c r="E130" s="18"/>
      <c r="F130" s="19">
        <v>75.599999999999994</v>
      </c>
      <c r="G130" s="18">
        <v>2</v>
      </c>
      <c r="H130" s="18">
        <v>1.5</v>
      </c>
      <c r="I130" s="18">
        <v>1.25</v>
      </c>
      <c r="J130" s="18">
        <v>0.9</v>
      </c>
      <c r="K130" s="18">
        <v>0.5</v>
      </c>
      <c r="L130" s="18">
        <f>SUM(G130:K130)</f>
        <v>6.15</v>
      </c>
      <c r="M130" s="18"/>
      <c r="N130" s="18">
        <f t="shared" si="2"/>
        <v>6.15</v>
      </c>
    </row>
    <row r="131" spans="1:14" x14ac:dyDescent="0.25">
      <c r="A131" s="18">
        <v>12</v>
      </c>
      <c r="B131" s="18">
        <v>756052</v>
      </c>
      <c r="C131" s="18" t="s">
        <v>127</v>
      </c>
      <c r="D131" s="19">
        <v>57.6</v>
      </c>
      <c r="E131" s="18"/>
      <c r="F131" s="19">
        <v>57.6</v>
      </c>
      <c r="G131" s="18">
        <v>2</v>
      </c>
      <c r="H131" s="18">
        <v>1.5</v>
      </c>
      <c r="I131" s="18">
        <v>0</v>
      </c>
      <c r="J131" s="18">
        <v>1.4</v>
      </c>
      <c r="K131" s="18">
        <v>1</v>
      </c>
      <c r="L131" s="18">
        <f>SUM(G131:K131)</f>
        <v>5.9</v>
      </c>
      <c r="M131" s="18"/>
      <c r="N131" s="18">
        <f t="shared" si="2"/>
        <v>5.9</v>
      </c>
    </row>
    <row r="132" spans="1:14" x14ac:dyDescent="0.25">
      <c r="A132" s="18">
        <v>13</v>
      </c>
      <c r="B132" s="18">
        <v>756688</v>
      </c>
      <c r="C132" s="18" t="s">
        <v>128</v>
      </c>
      <c r="D132" s="19">
        <v>37.799999999999997</v>
      </c>
      <c r="E132" s="18"/>
      <c r="F132" s="19">
        <v>37.799999999999997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f>SUM(G132:K132)</f>
        <v>0</v>
      </c>
      <c r="M132" s="18"/>
      <c r="N132" s="18">
        <f t="shared" si="2"/>
        <v>0</v>
      </c>
    </row>
    <row r="133" spans="1:14" x14ac:dyDescent="0.25">
      <c r="A133" s="18">
        <v>14</v>
      </c>
      <c r="B133" s="18">
        <v>756980</v>
      </c>
      <c r="C133" s="18" t="s">
        <v>107</v>
      </c>
      <c r="D133" s="19">
        <v>66.599999999999994</v>
      </c>
      <c r="E133" s="18"/>
      <c r="F133" s="19">
        <v>66.599999999999994</v>
      </c>
      <c r="G133" s="18">
        <v>2</v>
      </c>
      <c r="H133" s="18">
        <v>1.5</v>
      </c>
      <c r="I133" s="18">
        <v>0.75</v>
      </c>
      <c r="J133" s="18">
        <v>0.9</v>
      </c>
      <c r="K133" s="18">
        <v>0.5</v>
      </c>
      <c r="L133" s="18">
        <f>SUM(G133:K133)</f>
        <v>5.65</v>
      </c>
      <c r="M133" s="18"/>
      <c r="N133" s="18">
        <f t="shared" si="2"/>
        <v>5.65</v>
      </c>
    </row>
    <row r="134" spans="1:14" x14ac:dyDescent="0.25">
      <c r="A134" s="18">
        <v>15</v>
      </c>
      <c r="B134" s="18">
        <v>757837</v>
      </c>
      <c r="C134" s="18" t="s">
        <v>129</v>
      </c>
      <c r="D134" s="19">
        <v>52.2</v>
      </c>
      <c r="E134" s="18"/>
      <c r="F134" s="19">
        <v>52.2</v>
      </c>
      <c r="G134" s="18">
        <v>2</v>
      </c>
      <c r="H134" s="18">
        <v>1.5</v>
      </c>
      <c r="I134" s="18">
        <v>0.75</v>
      </c>
      <c r="J134" s="18">
        <v>1.4</v>
      </c>
      <c r="K134" s="18">
        <v>2.25</v>
      </c>
      <c r="L134" s="18">
        <f>SUM(G134:K134)</f>
        <v>7.9</v>
      </c>
      <c r="M134" s="18"/>
      <c r="N134" s="18">
        <f t="shared" si="2"/>
        <v>7.9</v>
      </c>
    </row>
    <row r="135" spans="1:14" x14ac:dyDescent="0.25">
      <c r="A135" s="18">
        <v>16</v>
      </c>
      <c r="B135" s="18">
        <v>758116</v>
      </c>
      <c r="C135" s="18" t="s">
        <v>119</v>
      </c>
      <c r="D135" s="19">
        <v>75.599999999999994</v>
      </c>
      <c r="E135" s="18"/>
      <c r="F135" s="19">
        <v>75.599999999999994</v>
      </c>
      <c r="G135" s="18">
        <v>2</v>
      </c>
      <c r="H135" s="18">
        <v>0</v>
      </c>
      <c r="I135" s="18">
        <v>1.25</v>
      </c>
      <c r="J135" s="18">
        <v>1.4</v>
      </c>
      <c r="K135" s="18">
        <v>1</v>
      </c>
      <c r="L135" s="18">
        <f>SUM(G135:K135)</f>
        <v>5.65</v>
      </c>
      <c r="M135" s="18"/>
      <c r="N135" s="18">
        <f t="shared" si="2"/>
        <v>5.65</v>
      </c>
    </row>
    <row r="136" spans="1:14" x14ac:dyDescent="0.25">
      <c r="A136" s="18">
        <v>17</v>
      </c>
      <c r="B136" s="18">
        <v>758966</v>
      </c>
      <c r="C136" s="18" t="s">
        <v>58</v>
      </c>
      <c r="D136" s="19">
        <v>66.599999999999994</v>
      </c>
      <c r="E136" s="18"/>
      <c r="F136" s="19">
        <v>66.599999999999994</v>
      </c>
      <c r="G136" s="18">
        <v>2</v>
      </c>
      <c r="H136" s="18">
        <v>1.5</v>
      </c>
      <c r="I136" s="18">
        <v>0.5</v>
      </c>
      <c r="J136" s="18">
        <v>0.9</v>
      </c>
      <c r="K136" s="18">
        <v>0.75</v>
      </c>
      <c r="L136" s="18">
        <f>SUM(G136:K136)</f>
        <v>5.65</v>
      </c>
      <c r="M136" s="18"/>
      <c r="N136" s="18">
        <f t="shared" si="2"/>
        <v>5.65</v>
      </c>
    </row>
    <row r="137" spans="1:14" x14ac:dyDescent="0.25">
      <c r="A137" s="18">
        <v>18</v>
      </c>
      <c r="B137" s="18">
        <v>759805</v>
      </c>
      <c r="C137" s="18" t="s">
        <v>130</v>
      </c>
      <c r="D137" s="19">
        <v>57.6</v>
      </c>
      <c r="E137" s="18"/>
      <c r="F137" s="19">
        <v>57.6</v>
      </c>
      <c r="G137" s="18">
        <v>2</v>
      </c>
      <c r="H137" s="18">
        <v>0</v>
      </c>
      <c r="I137" s="18">
        <v>0.75</v>
      </c>
      <c r="J137" s="18">
        <v>0</v>
      </c>
      <c r="K137" s="18">
        <v>0</v>
      </c>
      <c r="L137" s="18">
        <f>SUM(G137:K137)</f>
        <v>2.75</v>
      </c>
      <c r="M137" s="18"/>
      <c r="N137" s="18">
        <f t="shared" si="2"/>
        <v>2.75</v>
      </c>
    </row>
    <row r="138" spans="1:14" x14ac:dyDescent="0.25">
      <c r="A138" s="18">
        <v>19</v>
      </c>
      <c r="B138" s="18">
        <v>759861</v>
      </c>
      <c r="C138" s="18" t="s">
        <v>29</v>
      </c>
      <c r="D138" s="19">
        <v>59.4</v>
      </c>
      <c r="E138" s="18"/>
      <c r="F138" s="19">
        <v>59.4</v>
      </c>
      <c r="G138" s="18">
        <v>2</v>
      </c>
      <c r="H138" s="18">
        <v>0</v>
      </c>
      <c r="I138" s="18">
        <v>0.75</v>
      </c>
      <c r="J138" s="18">
        <v>0.9</v>
      </c>
      <c r="K138" s="18">
        <v>1</v>
      </c>
      <c r="L138" s="18">
        <f>SUM(G138:K138)</f>
        <v>4.6500000000000004</v>
      </c>
      <c r="M138" s="18"/>
      <c r="N138" s="18">
        <f t="shared" si="2"/>
        <v>4.6500000000000004</v>
      </c>
    </row>
    <row r="139" spans="1:14" x14ac:dyDescent="0.25">
      <c r="A139" s="18">
        <v>20</v>
      </c>
      <c r="B139" s="18">
        <v>760613</v>
      </c>
      <c r="C139" s="18" t="s">
        <v>131</v>
      </c>
      <c r="D139" s="19">
        <v>50.4</v>
      </c>
      <c r="E139" s="18"/>
      <c r="F139" s="19">
        <v>50.4</v>
      </c>
      <c r="G139" s="18">
        <v>2</v>
      </c>
      <c r="H139" s="18">
        <v>0</v>
      </c>
      <c r="I139" s="18">
        <v>0</v>
      </c>
      <c r="J139" s="18">
        <v>0.9</v>
      </c>
      <c r="K139" s="18">
        <v>1</v>
      </c>
      <c r="L139" s="18">
        <f>SUM(G139:K139)</f>
        <v>3.9</v>
      </c>
      <c r="M139" s="18"/>
      <c r="N139" s="18">
        <f t="shared" si="2"/>
        <v>3.9</v>
      </c>
    </row>
    <row r="140" spans="1:14" x14ac:dyDescent="0.25">
      <c r="A140" s="18">
        <v>21</v>
      </c>
      <c r="B140" s="18">
        <v>760653</v>
      </c>
      <c r="C140" s="18" t="s">
        <v>124</v>
      </c>
      <c r="D140" s="19">
        <v>68.400000000000006</v>
      </c>
      <c r="E140" s="18"/>
      <c r="F140" s="19">
        <v>68.400000000000006</v>
      </c>
      <c r="G140" s="18">
        <v>2</v>
      </c>
      <c r="H140" s="18">
        <v>0</v>
      </c>
      <c r="I140" s="18">
        <v>0.5</v>
      </c>
      <c r="J140" s="18">
        <v>0.5</v>
      </c>
      <c r="K140" s="18">
        <v>0.5</v>
      </c>
      <c r="L140" s="18">
        <f>SUM(G140:K140)</f>
        <v>3.5</v>
      </c>
      <c r="M140" s="18"/>
      <c r="N140" s="18">
        <f t="shared" si="2"/>
        <v>3.5</v>
      </c>
    </row>
    <row r="141" spans="1:14" x14ac:dyDescent="0.25">
      <c r="A141" s="18">
        <v>22</v>
      </c>
      <c r="B141" s="18">
        <v>761536</v>
      </c>
      <c r="C141" s="18" t="s">
        <v>83</v>
      </c>
      <c r="D141" s="19">
        <v>81</v>
      </c>
      <c r="E141" s="18"/>
      <c r="F141" s="19">
        <v>81</v>
      </c>
      <c r="G141" s="18">
        <v>2</v>
      </c>
      <c r="H141" s="18">
        <v>1.5</v>
      </c>
      <c r="I141" s="18">
        <v>1</v>
      </c>
      <c r="J141" s="18">
        <v>0.9</v>
      </c>
      <c r="K141" s="18">
        <v>1.5</v>
      </c>
      <c r="L141" s="18">
        <f>SUM(G141:K141)</f>
        <v>6.9</v>
      </c>
      <c r="M141" s="18"/>
      <c r="N141" s="18">
        <f t="shared" si="2"/>
        <v>6.9</v>
      </c>
    </row>
    <row r="143" spans="1:14" x14ac:dyDescent="0.25">
      <c r="A143" s="23" t="s">
        <v>132</v>
      </c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</row>
    <row r="144" spans="1:14" x14ac:dyDescent="0.25">
      <c r="A144" s="10" t="s">
        <v>2</v>
      </c>
      <c r="B144" s="24" t="s">
        <v>3</v>
      </c>
      <c r="C144" s="10" t="s">
        <v>4</v>
      </c>
      <c r="D144" s="12" t="s">
        <v>5</v>
      </c>
      <c r="E144" s="12" t="s">
        <v>6</v>
      </c>
      <c r="F144" s="10" t="s">
        <v>7</v>
      </c>
      <c r="G144" s="21" t="s">
        <v>8</v>
      </c>
      <c r="H144" s="21"/>
      <c r="I144" s="21"/>
      <c r="J144" s="21"/>
      <c r="K144" s="21"/>
      <c r="L144" s="21"/>
      <c r="M144" s="21"/>
      <c r="N144" s="24" t="s">
        <v>142</v>
      </c>
    </row>
    <row r="145" spans="1:14" x14ac:dyDescent="0.25">
      <c r="A145" s="10"/>
      <c r="B145" s="24"/>
      <c r="C145" s="10"/>
      <c r="D145" s="12" t="s">
        <v>10</v>
      </c>
      <c r="E145" s="12" t="s">
        <v>11</v>
      </c>
      <c r="F145" s="10"/>
      <c r="G145" s="12" t="s">
        <v>12</v>
      </c>
      <c r="H145" s="12" t="s">
        <v>13</v>
      </c>
      <c r="I145" s="12" t="s">
        <v>14</v>
      </c>
      <c r="J145" s="12" t="s">
        <v>15</v>
      </c>
      <c r="K145" s="12" t="s">
        <v>16</v>
      </c>
      <c r="L145" s="12" t="s">
        <v>17</v>
      </c>
      <c r="M145" s="12" t="s">
        <v>18</v>
      </c>
      <c r="N145" s="24"/>
    </row>
    <row r="146" spans="1:14" x14ac:dyDescent="0.25">
      <c r="A146" s="12"/>
      <c r="B146" s="18">
        <v>748700</v>
      </c>
      <c r="C146" s="18" t="s">
        <v>133</v>
      </c>
      <c r="D146" s="19">
        <v>61.2</v>
      </c>
      <c r="E146" s="18"/>
      <c r="F146" s="19">
        <v>61.2</v>
      </c>
      <c r="G146" s="18">
        <v>2</v>
      </c>
      <c r="H146" s="18">
        <v>0</v>
      </c>
      <c r="I146" s="18">
        <v>0</v>
      </c>
      <c r="J146" s="18">
        <v>0.4</v>
      </c>
      <c r="K146" s="18">
        <v>0.75</v>
      </c>
      <c r="L146" s="18">
        <f>SUM(G146:K146)</f>
        <v>3.15</v>
      </c>
      <c r="M146" s="18"/>
      <c r="N146" s="18">
        <f>L146+M146</f>
        <v>3.15</v>
      </c>
    </row>
    <row r="147" spans="1:14" x14ac:dyDescent="0.25">
      <c r="A147" s="12">
        <v>1</v>
      </c>
      <c r="B147" s="18">
        <v>751077</v>
      </c>
      <c r="C147" s="18" t="s">
        <v>81</v>
      </c>
      <c r="D147" s="19">
        <v>81</v>
      </c>
      <c r="E147" s="18"/>
      <c r="F147" s="19">
        <v>81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f>SUM(G147:K147)</f>
        <v>0</v>
      </c>
      <c r="M147" s="18"/>
      <c r="N147" s="18">
        <f>L147+M147</f>
        <v>0</v>
      </c>
    </row>
    <row r="148" spans="1:14" x14ac:dyDescent="0.25">
      <c r="A148" s="12">
        <v>2</v>
      </c>
      <c r="B148" s="18">
        <v>760611</v>
      </c>
      <c r="C148" s="18" t="s">
        <v>135</v>
      </c>
      <c r="D148" s="19">
        <v>72</v>
      </c>
      <c r="E148" s="18"/>
      <c r="F148" s="19">
        <v>72</v>
      </c>
      <c r="G148" s="18">
        <v>2</v>
      </c>
      <c r="H148" s="18">
        <v>1.5</v>
      </c>
      <c r="I148" s="18">
        <v>0.75</v>
      </c>
      <c r="J148" s="18">
        <v>1.4</v>
      </c>
      <c r="K148" s="18">
        <v>1.25</v>
      </c>
      <c r="L148" s="18">
        <f>SUM(G148:K148)</f>
        <v>6.9</v>
      </c>
      <c r="M148" s="18"/>
      <c r="N148" s="18">
        <f>L148+M148</f>
        <v>6.9</v>
      </c>
    </row>
    <row r="149" spans="1:14" x14ac:dyDescent="0.25">
      <c r="A149" s="12">
        <v>3</v>
      </c>
      <c r="B149" s="18">
        <v>760731</v>
      </c>
      <c r="C149" s="18" t="s">
        <v>134</v>
      </c>
      <c r="D149" s="19">
        <v>77.400000000000006</v>
      </c>
      <c r="E149" s="18"/>
      <c r="F149" s="19">
        <v>77.400000000000006</v>
      </c>
      <c r="G149" s="18">
        <v>2</v>
      </c>
      <c r="H149" s="18">
        <v>1.5</v>
      </c>
      <c r="I149" s="18">
        <v>0.75</v>
      </c>
      <c r="J149" s="18">
        <v>0.9</v>
      </c>
      <c r="K149" s="18">
        <v>1.25</v>
      </c>
      <c r="L149" s="18">
        <f>SUM(G149:K149)</f>
        <v>6.4</v>
      </c>
      <c r="M149" s="18"/>
      <c r="N149" s="18">
        <f>L149+M149</f>
        <v>6.4</v>
      </c>
    </row>
    <row r="150" spans="1:14" x14ac:dyDescent="0.25">
      <c r="A150" s="12">
        <v>4</v>
      </c>
      <c r="B150" s="25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25"/>
    </row>
    <row r="152" spans="1:14" x14ac:dyDescent="0.25">
      <c r="A152" s="23" t="s">
        <v>136</v>
      </c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</row>
    <row r="153" spans="1:14" x14ac:dyDescent="0.25">
      <c r="A153" s="10" t="s">
        <v>2</v>
      </c>
      <c r="B153" s="24" t="s">
        <v>3</v>
      </c>
      <c r="C153" s="10" t="s">
        <v>4</v>
      </c>
      <c r="D153" s="12" t="s">
        <v>5</v>
      </c>
      <c r="E153" s="12" t="s">
        <v>6</v>
      </c>
      <c r="F153" s="10" t="s">
        <v>7</v>
      </c>
      <c r="G153" s="21" t="s">
        <v>8</v>
      </c>
      <c r="H153" s="21"/>
      <c r="I153" s="21"/>
      <c r="J153" s="21"/>
      <c r="K153" s="21"/>
      <c r="L153" s="21"/>
      <c r="M153" s="21"/>
      <c r="N153" s="24" t="s">
        <v>142</v>
      </c>
    </row>
    <row r="154" spans="1:14" x14ac:dyDescent="0.25">
      <c r="A154" s="10"/>
      <c r="B154" s="24"/>
      <c r="C154" s="10"/>
      <c r="D154" s="12" t="s">
        <v>10</v>
      </c>
      <c r="E154" s="12" t="s">
        <v>11</v>
      </c>
      <c r="F154" s="10"/>
      <c r="G154" s="12" t="s">
        <v>12</v>
      </c>
      <c r="H154" s="12" t="s">
        <v>13</v>
      </c>
      <c r="I154" s="12" t="s">
        <v>14</v>
      </c>
      <c r="J154" s="12" t="s">
        <v>15</v>
      </c>
      <c r="K154" s="12" t="s">
        <v>16</v>
      </c>
      <c r="L154" s="12" t="s">
        <v>17</v>
      </c>
      <c r="M154" s="12" t="s">
        <v>18</v>
      </c>
      <c r="N154" s="24"/>
    </row>
    <row r="155" spans="1:14" x14ac:dyDescent="0.25">
      <c r="A155" s="18"/>
      <c r="B155" s="18">
        <v>748117</v>
      </c>
      <c r="C155" s="18" t="s">
        <v>137</v>
      </c>
      <c r="D155" s="19">
        <v>64.8</v>
      </c>
      <c r="E155" s="18"/>
      <c r="F155" s="19">
        <v>64.8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f>SUM(G155:K155)</f>
        <v>0</v>
      </c>
      <c r="M155" s="18"/>
      <c r="N155" s="18">
        <f>L155+M155</f>
        <v>0</v>
      </c>
    </row>
    <row r="156" spans="1:14" x14ac:dyDescent="0.25">
      <c r="A156" s="18">
        <v>1</v>
      </c>
      <c r="B156" s="18">
        <v>749249</v>
      </c>
      <c r="C156" s="18" t="s">
        <v>82</v>
      </c>
      <c r="D156" s="19">
        <v>70.2</v>
      </c>
      <c r="E156" s="18"/>
      <c r="F156" s="19">
        <v>70.2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f>SUM(G156:K156)</f>
        <v>0</v>
      </c>
      <c r="M156" s="18"/>
      <c r="N156" s="18">
        <f>L156+M156</f>
        <v>0</v>
      </c>
    </row>
    <row r="157" spans="1:14" x14ac:dyDescent="0.25">
      <c r="A157" s="18">
        <v>2</v>
      </c>
      <c r="B157" s="18">
        <v>749826</v>
      </c>
      <c r="C157" s="18" t="s">
        <v>138</v>
      </c>
      <c r="D157" s="19">
        <v>73.8</v>
      </c>
      <c r="E157" s="18"/>
      <c r="F157" s="19">
        <v>73.8</v>
      </c>
      <c r="G157" s="18">
        <v>2</v>
      </c>
      <c r="H157" s="18">
        <v>1.5</v>
      </c>
      <c r="I157" s="18">
        <v>0.75</v>
      </c>
      <c r="J157" s="18">
        <v>0.9</v>
      </c>
      <c r="K157" s="18">
        <v>1.75</v>
      </c>
      <c r="L157" s="18">
        <f>SUM(G157:K157)</f>
        <v>6.9</v>
      </c>
      <c r="M157" s="18"/>
      <c r="N157" s="18">
        <f>L157+M157</f>
        <v>6.9</v>
      </c>
    </row>
    <row r="158" spans="1:14" x14ac:dyDescent="0.25">
      <c r="A158" s="18">
        <v>3</v>
      </c>
      <c r="B158" s="18">
        <v>751473</v>
      </c>
      <c r="C158" s="18" t="s">
        <v>140</v>
      </c>
      <c r="D158" s="19">
        <v>64.8</v>
      </c>
      <c r="E158" s="18"/>
      <c r="F158" s="19">
        <v>64.8</v>
      </c>
      <c r="G158" s="18">
        <v>2</v>
      </c>
      <c r="H158" s="18">
        <v>1.5</v>
      </c>
      <c r="I158" s="18">
        <v>0</v>
      </c>
      <c r="J158" s="18">
        <v>0.9</v>
      </c>
      <c r="K158" s="18">
        <v>1.75</v>
      </c>
      <c r="L158" s="18">
        <f>SUM(G158:K158)</f>
        <v>6.15</v>
      </c>
      <c r="M158" s="18"/>
      <c r="N158" s="18">
        <f>L158+M158</f>
        <v>6.15</v>
      </c>
    </row>
    <row r="159" spans="1:14" x14ac:dyDescent="0.25">
      <c r="A159" s="18">
        <v>4</v>
      </c>
      <c r="B159" s="18">
        <v>752366</v>
      </c>
      <c r="C159" s="18" t="s">
        <v>101</v>
      </c>
      <c r="D159" s="19">
        <v>66.599999999999994</v>
      </c>
      <c r="E159" s="18"/>
      <c r="F159" s="19">
        <v>66.599999999999994</v>
      </c>
      <c r="G159" s="18">
        <v>2</v>
      </c>
      <c r="H159" s="18">
        <v>0</v>
      </c>
      <c r="I159" s="18">
        <v>1</v>
      </c>
      <c r="J159" s="18">
        <v>0</v>
      </c>
      <c r="K159" s="18">
        <v>1</v>
      </c>
      <c r="L159" s="18">
        <f>SUM(G159:K159)</f>
        <v>4</v>
      </c>
      <c r="M159" s="18"/>
      <c r="N159" s="18">
        <f>L159+M159</f>
        <v>4</v>
      </c>
    </row>
    <row r="160" spans="1:14" x14ac:dyDescent="0.25">
      <c r="A160" s="18">
        <v>5</v>
      </c>
      <c r="B160" s="18">
        <v>752796</v>
      </c>
      <c r="C160" s="18" t="s">
        <v>125</v>
      </c>
      <c r="D160" s="19">
        <v>46.8</v>
      </c>
      <c r="E160" s="18"/>
      <c r="F160" s="19">
        <v>46.8</v>
      </c>
      <c r="G160" s="18">
        <v>2</v>
      </c>
      <c r="H160" s="18">
        <v>0</v>
      </c>
      <c r="I160" s="18">
        <v>0</v>
      </c>
      <c r="J160" s="18">
        <v>0.9</v>
      </c>
      <c r="K160" s="18">
        <v>0</v>
      </c>
      <c r="L160" s="18">
        <f>SUM(G160:K160)</f>
        <v>2.9</v>
      </c>
      <c r="M160" s="18"/>
      <c r="N160" s="18">
        <f>L160+M160</f>
        <v>2.9</v>
      </c>
    </row>
    <row r="161" spans="1:14" x14ac:dyDescent="0.25">
      <c r="A161" s="18">
        <v>6</v>
      </c>
      <c r="B161" s="18">
        <v>753611</v>
      </c>
      <c r="C161" s="18" t="s">
        <v>122</v>
      </c>
      <c r="D161" s="19">
        <v>64.8</v>
      </c>
      <c r="E161" s="19">
        <f>F161-D161</f>
        <v>6.480000000000004</v>
      </c>
      <c r="F161" s="19">
        <v>71.28</v>
      </c>
      <c r="G161" s="18">
        <v>2</v>
      </c>
      <c r="H161" s="18">
        <v>1.5</v>
      </c>
      <c r="I161" s="18">
        <v>0.75</v>
      </c>
      <c r="J161" s="18">
        <v>1.5</v>
      </c>
      <c r="K161" s="18">
        <v>0</v>
      </c>
      <c r="L161" s="18">
        <f>SUM(G161:K161)</f>
        <v>5.75</v>
      </c>
      <c r="M161" s="18">
        <v>0.56999999999999995</v>
      </c>
      <c r="N161" s="18">
        <f>L161+M161</f>
        <v>6.32</v>
      </c>
    </row>
    <row r="162" spans="1:14" x14ac:dyDescent="0.25">
      <c r="A162" s="18">
        <v>7</v>
      </c>
      <c r="B162" s="18">
        <v>753622</v>
      </c>
      <c r="C162" s="18" t="s">
        <v>126</v>
      </c>
      <c r="D162" s="19">
        <v>61.2</v>
      </c>
      <c r="E162" s="18"/>
      <c r="F162" s="19">
        <v>61.2</v>
      </c>
      <c r="G162" s="18">
        <v>2</v>
      </c>
      <c r="H162" s="18">
        <v>1.5</v>
      </c>
      <c r="I162" s="18">
        <v>0.25</v>
      </c>
      <c r="J162" s="18">
        <v>0.5</v>
      </c>
      <c r="K162" s="18">
        <v>0</v>
      </c>
      <c r="L162" s="18">
        <f>SUM(G162:K162)</f>
        <v>4.25</v>
      </c>
      <c r="M162" s="18"/>
      <c r="N162" s="18">
        <f>L162+M162</f>
        <v>4.25</v>
      </c>
    </row>
    <row r="163" spans="1:14" x14ac:dyDescent="0.25">
      <c r="A163" s="18">
        <v>8</v>
      </c>
      <c r="B163" s="18">
        <v>756629</v>
      </c>
      <c r="C163" s="18" t="s">
        <v>139</v>
      </c>
      <c r="D163" s="19">
        <v>73.8</v>
      </c>
      <c r="E163" s="18"/>
      <c r="F163" s="19">
        <v>73.8</v>
      </c>
      <c r="G163" s="18">
        <v>2</v>
      </c>
      <c r="H163" s="18">
        <v>0.5</v>
      </c>
      <c r="I163" s="18">
        <v>1</v>
      </c>
      <c r="J163" s="18">
        <v>1.4</v>
      </c>
      <c r="K163" s="18">
        <v>1</v>
      </c>
      <c r="L163" s="18">
        <f>SUM(G163:K163)</f>
        <v>5.9</v>
      </c>
      <c r="M163" s="18"/>
      <c r="N163" s="18">
        <f>L163+M163</f>
        <v>5.9</v>
      </c>
    </row>
    <row r="164" spans="1:14" x14ac:dyDescent="0.25">
      <c r="A164" s="18">
        <v>9</v>
      </c>
      <c r="B164" s="18">
        <v>756678</v>
      </c>
      <c r="C164" s="18" t="s">
        <v>141</v>
      </c>
      <c r="D164" s="19">
        <v>68.400000000000006</v>
      </c>
      <c r="E164" s="18"/>
      <c r="F164" s="19">
        <v>68.400000000000006</v>
      </c>
      <c r="G164" s="18">
        <v>2</v>
      </c>
      <c r="H164" s="18">
        <v>0</v>
      </c>
      <c r="I164" s="18">
        <v>0.5</v>
      </c>
      <c r="J164" s="18">
        <v>0.5</v>
      </c>
      <c r="K164" s="18">
        <v>1</v>
      </c>
      <c r="L164" s="18">
        <f>SUM(G164:K164)</f>
        <v>4</v>
      </c>
      <c r="M164" s="18"/>
      <c r="N164" s="18">
        <f>L164+M164</f>
        <v>4</v>
      </c>
    </row>
    <row r="165" spans="1:14" x14ac:dyDescent="0.25">
      <c r="A165" s="18">
        <v>10</v>
      </c>
      <c r="B165" s="18">
        <v>756839</v>
      </c>
      <c r="C165" s="18" t="s">
        <v>106</v>
      </c>
      <c r="D165" s="19">
        <v>55.8</v>
      </c>
      <c r="E165" s="18"/>
      <c r="F165" s="19">
        <v>55.8</v>
      </c>
      <c r="G165" s="18">
        <v>2</v>
      </c>
      <c r="H165" s="18">
        <v>0.5</v>
      </c>
      <c r="I165" s="18">
        <v>1.5</v>
      </c>
      <c r="J165" s="18">
        <v>1.4</v>
      </c>
      <c r="K165" s="18">
        <v>1.75</v>
      </c>
      <c r="L165" s="18">
        <f>SUM(G165:K165)</f>
        <v>7.15</v>
      </c>
      <c r="M165" s="18"/>
      <c r="N165" s="18">
        <f>L165+M165</f>
        <v>7.15</v>
      </c>
    </row>
    <row r="166" spans="1:14" x14ac:dyDescent="0.25">
      <c r="A166" s="18">
        <v>11</v>
      </c>
      <c r="B166" s="18">
        <v>758277</v>
      </c>
      <c r="C166" s="18" t="s">
        <v>88</v>
      </c>
      <c r="D166" s="19">
        <v>75.599999999999994</v>
      </c>
      <c r="E166" s="18"/>
      <c r="F166" s="19">
        <v>75.599999999999994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f>SUM(G166:K166)</f>
        <v>0</v>
      </c>
      <c r="M166" s="18"/>
      <c r="N166" s="18">
        <f>L166+M166</f>
        <v>0</v>
      </c>
    </row>
    <row r="167" spans="1:14" x14ac:dyDescent="0.25">
      <c r="A167" s="18">
        <v>12</v>
      </c>
      <c r="B167" s="18">
        <v>759486</v>
      </c>
      <c r="C167" s="18" t="s">
        <v>69</v>
      </c>
      <c r="D167" s="19">
        <v>57.6</v>
      </c>
      <c r="E167" s="18"/>
      <c r="F167" s="19">
        <v>57.6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f>SUM(G167:K167)</f>
        <v>0</v>
      </c>
      <c r="M167" s="18"/>
      <c r="N167" s="18">
        <f>L167+M167</f>
        <v>0</v>
      </c>
    </row>
    <row r="168" spans="1:14" x14ac:dyDescent="0.25">
      <c r="A168" s="18">
        <v>13</v>
      </c>
      <c r="B168" s="18">
        <v>760644</v>
      </c>
      <c r="C168" s="18" t="s">
        <v>112</v>
      </c>
      <c r="D168" s="19">
        <v>57.6</v>
      </c>
      <c r="E168" s="18"/>
      <c r="F168" s="19">
        <v>57.6</v>
      </c>
      <c r="G168" s="18">
        <v>2</v>
      </c>
      <c r="H168" s="18">
        <v>0.5</v>
      </c>
      <c r="I168" s="18">
        <v>0</v>
      </c>
      <c r="J168" s="18">
        <v>0.9</v>
      </c>
      <c r="K168" s="18">
        <v>0.5</v>
      </c>
      <c r="L168" s="18">
        <f>SUM(G168:K168)</f>
        <v>3.9</v>
      </c>
      <c r="M168" s="18"/>
      <c r="N168" s="18">
        <f>L168+M168</f>
        <v>3.9</v>
      </c>
    </row>
    <row r="169" spans="1:14" x14ac:dyDescent="0.25">
      <c r="A169" s="12">
        <v>14</v>
      </c>
      <c r="B169" s="25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25"/>
    </row>
    <row r="171" spans="1:14" x14ac:dyDescent="0.25">
      <c r="B171" t="s">
        <v>143</v>
      </c>
    </row>
    <row r="173" spans="1:14" x14ac:dyDescent="0.25">
      <c r="B173" t="s">
        <v>144</v>
      </c>
    </row>
  </sheetData>
  <sheetProtection password="C677" sheet="1" objects="1" scenarios="1"/>
  <sortState ref="B155:N169">
    <sortCondition ref="B155"/>
  </sortState>
  <mergeCells count="44">
    <mergeCell ref="N153:N154"/>
    <mergeCell ref="G153:M153"/>
    <mergeCell ref="A152:N152"/>
    <mergeCell ref="N117:N118"/>
    <mergeCell ref="G117:M117"/>
    <mergeCell ref="A116:N116"/>
    <mergeCell ref="N144:N145"/>
    <mergeCell ref="G144:M144"/>
    <mergeCell ref="A143:N143"/>
    <mergeCell ref="N23:N24"/>
    <mergeCell ref="G23:M23"/>
    <mergeCell ref="A22:N22"/>
    <mergeCell ref="N67:N68"/>
    <mergeCell ref="G67:M67"/>
    <mergeCell ref="A66:N66"/>
    <mergeCell ref="A153:A154"/>
    <mergeCell ref="B153:B154"/>
    <mergeCell ref="C153:C154"/>
    <mergeCell ref="F153:F154"/>
    <mergeCell ref="A144:A145"/>
    <mergeCell ref="B144:B145"/>
    <mergeCell ref="C144:C145"/>
    <mergeCell ref="F144:F145"/>
    <mergeCell ref="A115:F115"/>
    <mergeCell ref="A117:A118"/>
    <mergeCell ref="B117:B118"/>
    <mergeCell ref="C117:C118"/>
    <mergeCell ref="F117:F118"/>
    <mergeCell ref="A67:A68"/>
    <mergeCell ref="B67:B68"/>
    <mergeCell ref="C67:C68"/>
    <mergeCell ref="F67:F68"/>
    <mergeCell ref="A23:A24"/>
    <mergeCell ref="B23:B24"/>
    <mergeCell ref="C23:C24"/>
    <mergeCell ref="F23:F24"/>
    <mergeCell ref="B1:N2"/>
    <mergeCell ref="A3:N3"/>
    <mergeCell ref="A4:A5"/>
    <mergeCell ref="B4:B5"/>
    <mergeCell ref="C4:C5"/>
    <mergeCell ref="F4:F5"/>
    <mergeCell ref="G4:M4"/>
    <mergeCell ref="N4:N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Ronaldo</dc:creator>
  <cp:lastModifiedBy>Ronaldo</cp:lastModifiedBy>
  <dcterms:created xsi:type="dcterms:W3CDTF">2018-01-12T02:20:45Z</dcterms:created>
  <dcterms:modified xsi:type="dcterms:W3CDTF">2018-01-12T03:13:04Z</dcterms:modified>
</cp:coreProperties>
</file>